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drawings/drawing2.xml" ContentType="application/vnd.openxmlformats-officedocument.drawing+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drawings/drawing3.xml" ContentType="application/vnd.openxmlformats-officedocument.drawing+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drawings/drawing4.xml" ContentType="application/vnd.openxmlformats-officedocument.drawing+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drawings/drawing5.xml" ContentType="application/vnd.openxmlformats-officedocument.drawing+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drawings/drawing6.xml" ContentType="application/vnd.openxmlformats-officedocument.drawing+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drawings/drawing7.xml" ContentType="application/vnd.openxmlformats-officedocument.drawing+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66925"/>
  <mc:AlternateContent xmlns:mc="http://schemas.openxmlformats.org/markup-compatibility/2006">
    <mc:Choice Requires="x15">
      <x15ac:absPath xmlns:x15ac="http://schemas.microsoft.com/office/spreadsheetml/2010/11/ac" url="C:\Users\ayaka.takahashi\Desktop\"/>
    </mc:Choice>
  </mc:AlternateContent>
  <xr:revisionPtr revIDLastSave="0" documentId="13_ncr:1_{1D55DE5E-5D80-4477-9C15-256746B1BF2E}" xr6:coauthVersionLast="47" xr6:coauthVersionMax="47" xr10:uidLastSave="{00000000-0000-0000-0000-000000000000}"/>
  <bookViews>
    <workbookView xWindow="57480" yWindow="-120" windowWidth="29040" windowHeight="15720" firstSheet="2" activeTab="9" xr2:uid="{FFD3453A-E02B-4C91-8D08-629C001C6C24}"/>
  </bookViews>
  <sheets>
    <sheet name="審査登録申込書" sheetId="1" r:id="rId1"/>
    <sheet name="リモート審査申込" sheetId="13" r:id="rId2"/>
    <sheet name="人数基準" sheetId="12" r:id="rId3"/>
    <sheet name="申込サイト一覧" sheetId="4" r:id="rId4"/>
    <sheet name="附属書9001及び規格共通" sheetId="2" r:id="rId5"/>
    <sheet name="附属書14001" sheetId="3" r:id="rId6"/>
    <sheet name="附属書45001" sheetId="10" r:id="rId7"/>
    <sheet name="附属書27001" sheetId="11" r:id="rId8"/>
    <sheet name="附属書　統合" sheetId="7" r:id="rId9"/>
    <sheet name="改訂履歴" sheetId="9" r:id="rId10"/>
  </sheets>
  <definedNames>
    <definedName name="_Hlk13155465" localSheetId="1">リモート審査申込!$A$21</definedName>
    <definedName name="_xlnm.Print_Area" localSheetId="9">改訂履歴!$A$1:$C$17</definedName>
    <definedName name="_xlnm.Print_Area" localSheetId="0">審査登録申込書!$A$1:$P$278</definedName>
    <definedName name="_xlnm.Print_Area" localSheetId="3">申込サイト一覧!$A$1:$P$858</definedName>
    <definedName name="_xlnm.Print_Area" localSheetId="8">'附属書　統合'!$A$1:$J$18</definedName>
    <definedName name="_xlnm.Print_Area" localSheetId="5">附属書14001!$A$1:$L$32</definedName>
    <definedName name="_xlnm.Print_Area" localSheetId="4">附属書9001及び規格共通!$A$1:$M$21</definedName>
    <definedName name="_xlnm.Print_Titles" localSheetId="3">申込サイト一覧!$1:$7</definedName>
    <definedName name="_xlnm.Print_Titles" localSheetId="8">'附属書　統合'!$1:$3</definedName>
    <definedName name="_xlnm.Print_Titles" localSheetId="5">附属書14001!$1:$3</definedName>
    <definedName name="_xlnm.Print_Titles" localSheetId="4">附属書9001及び規格共通!$1:$3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 i="12" l="1"/>
  <c r="G12" i="12"/>
  <c r="G11" i="12"/>
  <c r="G10" i="12"/>
  <c r="G9" i="12"/>
  <c r="G8" i="12"/>
  <c r="G7" i="12"/>
  <c r="G3" i="12"/>
  <c r="F13" i="12"/>
  <c r="F12" i="12"/>
  <c r="F11" i="12"/>
  <c r="F10" i="12"/>
  <c r="F9" i="12"/>
  <c r="F8" i="12"/>
  <c r="F7" i="12"/>
  <c r="F6" i="12"/>
  <c r="G6" i="12" s="1"/>
  <c r="F5" i="12"/>
  <c r="G5" i="12" s="1"/>
  <c r="F4" i="12"/>
  <c r="G4" i="12" s="1"/>
  <c r="F3" i="12"/>
  <c r="L13" i="4"/>
  <c r="L30" i="4"/>
  <c r="L47" i="4"/>
  <c r="L31" i="4"/>
  <c r="P31" i="4" s="1"/>
  <c r="L847" i="4"/>
  <c r="P847" i="4" s="1"/>
  <c r="L846" i="4"/>
  <c r="L830" i="4"/>
  <c r="P830" i="4" s="1"/>
  <c r="L829" i="4"/>
  <c r="L813" i="4"/>
  <c r="P813" i="4" s="1"/>
  <c r="L812" i="4"/>
  <c r="L796" i="4"/>
  <c r="P796" i="4" s="1"/>
  <c r="L795" i="4"/>
  <c r="L779" i="4"/>
  <c r="P779" i="4" s="1"/>
  <c r="L778" i="4"/>
  <c r="L762" i="4"/>
  <c r="P762" i="4" s="1"/>
  <c r="L761" i="4"/>
  <c r="L745" i="4"/>
  <c r="P745" i="4" s="1"/>
  <c r="L744" i="4"/>
  <c r="L728" i="4"/>
  <c r="P728" i="4" s="1"/>
  <c r="L727" i="4"/>
  <c r="L711" i="4"/>
  <c r="P711" i="4" s="1"/>
  <c r="L710" i="4"/>
  <c r="L694" i="4"/>
  <c r="P694" i="4" s="1"/>
  <c r="L693" i="4"/>
  <c r="L677" i="4"/>
  <c r="P677" i="4" s="1"/>
  <c r="L676" i="4"/>
  <c r="L660" i="4"/>
  <c r="P660" i="4" s="1"/>
  <c r="L659" i="4"/>
  <c r="L643" i="4"/>
  <c r="P643" i="4" s="1"/>
  <c r="L642" i="4"/>
  <c r="L626" i="4"/>
  <c r="P626" i="4" s="1"/>
  <c r="L625" i="4"/>
  <c r="L609" i="4"/>
  <c r="P609" i="4" s="1"/>
  <c r="L608" i="4"/>
  <c r="L592" i="4"/>
  <c r="P592" i="4" s="1"/>
  <c r="L591" i="4"/>
  <c r="L575" i="4"/>
  <c r="P575" i="4" s="1"/>
  <c r="L574" i="4"/>
  <c r="L558" i="4"/>
  <c r="P558" i="4" s="1"/>
  <c r="L557" i="4"/>
  <c r="L541" i="4"/>
  <c r="P541" i="4" s="1"/>
  <c r="L540" i="4"/>
  <c r="L524" i="4"/>
  <c r="P524" i="4" s="1"/>
  <c r="L523" i="4"/>
  <c r="L507" i="4"/>
  <c r="P507" i="4" s="1"/>
  <c r="L506" i="4"/>
  <c r="L490" i="4"/>
  <c r="P490" i="4" s="1"/>
  <c r="L489" i="4"/>
  <c r="L473" i="4"/>
  <c r="P473" i="4" s="1"/>
  <c r="L472" i="4"/>
  <c r="L456" i="4"/>
  <c r="P456" i="4" s="1"/>
  <c r="L455" i="4"/>
  <c r="L439" i="4"/>
  <c r="P439" i="4" s="1"/>
  <c r="L438" i="4"/>
  <c r="L422" i="4"/>
  <c r="P422" i="4" s="1"/>
  <c r="L421" i="4"/>
  <c r="L405" i="4"/>
  <c r="P405" i="4" s="1"/>
  <c r="L404" i="4"/>
  <c r="L388" i="4"/>
  <c r="P388" i="4" s="1"/>
  <c r="L387" i="4"/>
  <c r="L371" i="4"/>
  <c r="P371" i="4" s="1"/>
  <c r="L370" i="4"/>
  <c r="L354" i="4"/>
  <c r="P354" i="4" s="1"/>
  <c r="L353" i="4"/>
  <c r="L337" i="4"/>
  <c r="P337" i="4" s="1"/>
  <c r="L336" i="4"/>
  <c r="L320" i="4"/>
  <c r="P320" i="4" s="1"/>
  <c r="L319" i="4"/>
  <c r="L303" i="4"/>
  <c r="P303" i="4" s="1"/>
  <c r="L302" i="4"/>
  <c r="L286" i="4"/>
  <c r="P286" i="4" s="1"/>
  <c r="L285" i="4"/>
  <c r="L269" i="4"/>
  <c r="P269" i="4" s="1"/>
  <c r="L268" i="4"/>
  <c r="L252" i="4"/>
  <c r="P252" i="4" s="1"/>
  <c r="L251" i="4"/>
  <c r="L235" i="4"/>
  <c r="P235" i="4" s="1"/>
  <c r="L234" i="4"/>
  <c r="L218" i="4"/>
  <c r="P218" i="4" s="1"/>
  <c r="L217" i="4"/>
  <c r="L201" i="4"/>
  <c r="P201" i="4" s="1"/>
  <c r="L200" i="4"/>
  <c r="L184" i="4"/>
  <c r="P184" i="4" s="1"/>
  <c r="L183" i="4"/>
  <c r="L167" i="4"/>
  <c r="P167" i="4" s="1"/>
  <c r="L166" i="4"/>
  <c r="L150" i="4"/>
  <c r="P150" i="4" s="1"/>
  <c r="L149" i="4"/>
  <c r="L133" i="4"/>
  <c r="P133" i="4" s="1"/>
  <c r="L132" i="4"/>
  <c r="L116" i="4"/>
  <c r="P116" i="4" s="1"/>
  <c r="L115" i="4"/>
  <c r="L99" i="4"/>
  <c r="P99" i="4" s="1"/>
  <c r="L98" i="4"/>
  <c r="L82" i="4"/>
  <c r="P82" i="4" s="1"/>
  <c r="L81" i="4"/>
  <c r="L65" i="4"/>
  <c r="P65" i="4" s="1"/>
  <c r="L64" i="4"/>
  <c r="E44" i="4"/>
  <c r="E61" i="4" s="1"/>
  <c r="E78" i="4" s="1"/>
  <c r="E95" i="4" s="1"/>
  <c r="E112" i="4" s="1"/>
  <c r="E129" i="4" s="1"/>
  <c r="E146" i="4" s="1"/>
  <c r="L14" i="4"/>
  <c r="P14" i="4" s="1"/>
  <c r="L48" i="4"/>
  <c r="P48" i="4" s="1"/>
  <c r="P10" i="4" l="1"/>
  <c r="L10" i="4" s="1"/>
  <c r="E163" i="4"/>
  <c r="E180" i="4" s="1"/>
  <c r="E197" i="4" s="1"/>
  <c r="E214" i="4" s="1"/>
  <c r="E231" i="4" s="1"/>
  <c r="E248" i="4" s="1"/>
  <c r="E265" i="4" s="1"/>
  <c r="E282" i="4" s="1"/>
  <c r="E299" i="4" s="1"/>
  <c r="E316" i="4" s="1"/>
  <c r="E333" i="4" s="1"/>
  <c r="E350" i="4" s="1"/>
  <c r="E367" i="4" s="1"/>
  <c r="E384" i="4" s="1"/>
  <c r="E401" i="4" s="1"/>
  <c r="E418" i="4" s="1"/>
  <c r="E435" i="4" s="1"/>
  <c r="E452" i="4" s="1"/>
  <c r="E469" i="4" s="1"/>
  <c r="E486" i="4" s="1"/>
  <c r="E503" i="4" s="1"/>
  <c r="E520" i="4" s="1"/>
  <c r="E537" i="4" s="1"/>
  <c r="E554" i="4" s="1"/>
  <c r="E571" i="4" s="1"/>
  <c r="E588" i="4" s="1"/>
  <c r="E605" i="4" s="1"/>
  <c r="E622" i="4" s="1"/>
  <c r="E639" i="4" s="1"/>
  <c r="E656" i="4" s="1"/>
  <c r="E673" i="4" s="1"/>
  <c r="E690" i="4" s="1"/>
  <c r="E707" i="4" s="1"/>
  <c r="E724" i="4" s="1"/>
  <c r="E741" i="4" s="1"/>
  <c r="E758" i="4" s="1"/>
  <c r="E775" i="4" s="1"/>
  <c r="E792" i="4" s="1"/>
  <c r="E809" i="4" s="1"/>
  <c r="E826" i="4" s="1"/>
  <c r="E843" i="4" s="1"/>
</calcChain>
</file>

<file path=xl/sharedStrings.xml><?xml version="1.0" encoding="utf-8"?>
<sst xmlns="http://schemas.openxmlformats.org/spreadsheetml/2006/main" count="1752" uniqueCount="429">
  <si>
    <t>ソコテック・サーティフィケーション・ジャパン株式会社に見積のご依頼を賜りありがとうございます。本申込書は貴組織に最もふさわしいお見積を提示させて頂くために必要な情報となりますので、出来る限り正確な情報をご提供頂きますようご協力をお願い致します。ご不明な点がございましたら、ご遠慮なく弊社までお問い合わせ下さい。</t>
    <rPh sb="47" eb="48">
      <t>ホン</t>
    </rPh>
    <rPh sb="53" eb="55">
      <t>ソシキ</t>
    </rPh>
    <rPh sb="72" eb="73">
      <t>イタダ</t>
    </rPh>
    <rPh sb="77" eb="79">
      <t>ヒツヨウ</t>
    </rPh>
    <rPh sb="80" eb="82">
      <t>ジョウホウ</t>
    </rPh>
    <rPh sb="93" eb="94">
      <t>カギ</t>
    </rPh>
    <rPh sb="111" eb="113">
      <t>キョウリョク</t>
    </rPh>
    <rPh sb="123" eb="125">
      <t>フメイ</t>
    </rPh>
    <rPh sb="126" eb="127">
      <t>テン</t>
    </rPh>
    <phoneticPr fontId="1"/>
  </si>
  <si>
    <t>本申込書は、ご記入頂きました全ての内容に誤りがないことを検証・確認する権限をお持ちの方がご記入頂きますようお願い申し上げます。</t>
    <rPh sb="9" eb="10">
      <t>イタダ</t>
    </rPh>
    <rPh sb="45" eb="47">
      <t>キニュウ</t>
    </rPh>
    <rPh sb="47" eb="48">
      <t>イタダ</t>
    </rPh>
    <phoneticPr fontId="1"/>
  </si>
  <si>
    <t>貴組織について</t>
    <phoneticPr fontId="1"/>
  </si>
  <si>
    <t>フリガナ</t>
    <phoneticPr fontId="1"/>
  </si>
  <si>
    <t>組織名：</t>
    <rPh sb="0" eb="3">
      <t>ソシキメイ</t>
    </rPh>
    <phoneticPr fontId="1"/>
  </si>
  <si>
    <t>貴組織がより大きな組織やグループの一部である場合は、その組織名、グループ名をご記入下さい：</t>
    <rPh sb="28" eb="31">
      <t>ソシキメイ</t>
    </rPh>
    <rPh sb="36" eb="37">
      <t>メイ</t>
    </rPh>
    <rPh sb="41" eb="42">
      <t>クダ</t>
    </rPh>
    <phoneticPr fontId="1"/>
  </si>
  <si>
    <t>住所：</t>
    <rPh sb="0" eb="2">
      <t>ジュウショ</t>
    </rPh>
    <phoneticPr fontId="1"/>
  </si>
  <si>
    <t>郵便番号：</t>
    <rPh sb="0" eb="2">
      <t>ユウビン</t>
    </rPh>
    <rPh sb="2" eb="4">
      <t>バンゴウ</t>
    </rPh>
    <phoneticPr fontId="1"/>
  </si>
  <si>
    <t>国：</t>
    <rPh sb="0" eb="1">
      <t>クニ</t>
    </rPh>
    <phoneticPr fontId="1"/>
  </si>
  <si>
    <t>日本</t>
    <rPh sb="0" eb="2">
      <t>ニホン</t>
    </rPh>
    <phoneticPr fontId="1"/>
  </si>
  <si>
    <t>WEBサイトアドレス：</t>
    <phoneticPr fontId="1"/>
  </si>
  <si>
    <t>ご連絡担当者</t>
    <phoneticPr fontId="1"/>
  </si>
  <si>
    <t>フリガナ：</t>
    <phoneticPr fontId="1"/>
  </si>
  <si>
    <t>お名前：</t>
    <phoneticPr fontId="1"/>
  </si>
  <si>
    <t>役職：</t>
    <rPh sb="0" eb="2">
      <t>ヤクショク</t>
    </rPh>
    <phoneticPr fontId="1"/>
  </si>
  <si>
    <t>電話番号（オフィス）：</t>
    <rPh sb="0" eb="2">
      <t>デンワ</t>
    </rPh>
    <rPh sb="2" eb="4">
      <t>バンゴウ</t>
    </rPh>
    <phoneticPr fontId="1"/>
  </si>
  <si>
    <t>携帯電話番号：</t>
    <rPh sb="0" eb="2">
      <t>ケイタイ</t>
    </rPh>
    <rPh sb="2" eb="4">
      <t>デンワ</t>
    </rPh>
    <rPh sb="4" eb="6">
      <t>バンゴウ</t>
    </rPh>
    <phoneticPr fontId="1"/>
  </si>
  <si>
    <t>メールアドレス：</t>
    <phoneticPr fontId="1"/>
  </si>
  <si>
    <t>ご契約について</t>
    <rPh sb="1" eb="3">
      <t>ケイヤク</t>
    </rPh>
    <phoneticPr fontId="1"/>
  </si>
  <si>
    <t>決定権限者（管理職名）</t>
    <phoneticPr fontId="1"/>
  </si>
  <si>
    <t>お名前：</t>
    <rPh sb="1" eb="3">
      <t>ナマエ</t>
    </rPh>
    <phoneticPr fontId="1"/>
  </si>
  <si>
    <t>お役職：</t>
    <rPh sb="1" eb="3">
      <t>ヤクショク</t>
    </rPh>
    <phoneticPr fontId="1"/>
  </si>
  <si>
    <t>契約書署名者（上記と異なる場合）</t>
    <phoneticPr fontId="1"/>
  </si>
  <si>
    <t>審査登録を希望する規格</t>
    <rPh sb="0" eb="2">
      <t>シンサ</t>
    </rPh>
    <rPh sb="2" eb="4">
      <t>トウロク</t>
    </rPh>
    <rPh sb="5" eb="7">
      <t>キボウ</t>
    </rPh>
    <rPh sb="9" eb="11">
      <t>キカク</t>
    </rPh>
    <phoneticPr fontId="1"/>
  </si>
  <si>
    <t>JIS Q 9001(ISO 9001)</t>
    <phoneticPr fontId="1"/>
  </si>
  <si>
    <t>JIS Q 14001(ISO 14001)</t>
    <phoneticPr fontId="1"/>
  </si>
  <si>
    <t>統合システムですか。</t>
    <rPh sb="0" eb="2">
      <t>トウゴウ</t>
    </rPh>
    <phoneticPr fontId="1"/>
  </si>
  <si>
    <t>はい</t>
    <phoneticPr fontId="1"/>
  </si>
  <si>
    <t>いいえ</t>
    <phoneticPr fontId="1"/>
  </si>
  <si>
    <t>ご希望の審査登録適用範囲（審査中の確認及び審査後のレビューを行います。）</t>
    <rPh sb="1" eb="3">
      <t>キボウ</t>
    </rPh>
    <rPh sb="4" eb="6">
      <t>シンサ</t>
    </rPh>
    <rPh sb="6" eb="8">
      <t>トウロク</t>
    </rPh>
    <rPh sb="8" eb="10">
      <t>テキヨウ</t>
    </rPh>
    <rPh sb="10" eb="12">
      <t>ハンイ</t>
    </rPh>
    <rPh sb="13" eb="16">
      <t>シンサチュウ</t>
    </rPh>
    <rPh sb="17" eb="19">
      <t>カクニン</t>
    </rPh>
    <rPh sb="19" eb="20">
      <t>オヨ</t>
    </rPh>
    <rPh sb="21" eb="23">
      <t>シンサ</t>
    </rPh>
    <rPh sb="23" eb="24">
      <t>ゴ</t>
    </rPh>
    <rPh sb="30" eb="31">
      <t>オコナ</t>
    </rPh>
    <phoneticPr fontId="1"/>
  </si>
  <si>
    <t>審査登録機関を選択した際の理由</t>
    <rPh sb="0" eb="2">
      <t>シンサ</t>
    </rPh>
    <rPh sb="2" eb="4">
      <t>トウロク</t>
    </rPh>
    <rPh sb="4" eb="6">
      <t>キカン</t>
    </rPh>
    <rPh sb="7" eb="9">
      <t>センタク</t>
    </rPh>
    <rPh sb="11" eb="12">
      <t>サイ</t>
    </rPh>
    <rPh sb="13" eb="15">
      <t>リユウ</t>
    </rPh>
    <phoneticPr fontId="1"/>
  </si>
  <si>
    <t>審査規格及び年度</t>
    <rPh sb="0" eb="2">
      <t>シンサ</t>
    </rPh>
    <rPh sb="2" eb="4">
      <t>キカク</t>
    </rPh>
    <rPh sb="4" eb="5">
      <t>オヨ</t>
    </rPh>
    <rPh sb="6" eb="8">
      <t>ネンド</t>
    </rPh>
    <phoneticPr fontId="1"/>
  </si>
  <si>
    <t>有効期限</t>
    <rPh sb="0" eb="2">
      <t>ユウコウ</t>
    </rPh>
    <rPh sb="2" eb="4">
      <t>キゲン</t>
    </rPh>
    <phoneticPr fontId="1"/>
  </si>
  <si>
    <t>登録証を発行した審査登録機関</t>
    <rPh sb="0" eb="2">
      <t>トウロク</t>
    </rPh>
    <rPh sb="2" eb="3">
      <t>ショウ</t>
    </rPh>
    <rPh sb="4" eb="6">
      <t>ハッコウ</t>
    </rPh>
    <rPh sb="8" eb="10">
      <t>シンサ</t>
    </rPh>
    <rPh sb="10" eb="12">
      <t>トウロク</t>
    </rPh>
    <rPh sb="12" eb="14">
      <t>キカン</t>
    </rPh>
    <phoneticPr fontId="1"/>
  </si>
  <si>
    <t>例：JIS Q 9001:2015</t>
    <rPh sb="0" eb="1">
      <t>レイ</t>
    </rPh>
    <phoneticPr fontId="1"/>
  </si>
  <si>
    <t>2021年3月31日</t>
    <rPh sb="4" eb="5">
      <t>ネン</t>
    </rPh>
    <rPh sb="6" eb="7">
      <t>ガツ</t>
    </rPh>
    <rPh sb="9" eb="10">
      <t>ニチ</t>
    </rPh>
    <phoneticPr fontId="1"/>
  </si>
  <si>
    <t>●●　株式会社</t>
    <rPh sb="3" eb="7">
      <t>カブシキガイシャ</t>
    </rPh>
    <phoneticPr fontId="1"/>
  </si>
  <si>
    <t>初回審査登録を申請される場合は、貴組織のマネジメントシステムが運用されている期間をご記入下さい。</t>
    <rPh sb="0" eb="2">
      <t>ショカイ</t>
    </rPh>
    <rPh sb="2" eb="4">
      <t>シンサ</t>
    </rPh>
    <rPh sb="4" eb="6">
      <t>トウロク</t>
    </rPh>
    <rPh sb="7" eb="9">
      <t>シンセイ</t>
    </rPh>
    <rPh sb="12" eb="14">
      <t>バアイ</t>
    </rPh>
    <rPh sb="16" eb="17">
      <t>キ</t>
    </rPh>
    <rPh sb="17" eb="19">
      <t>ソシキ</t>
    </rPh>
    <rPh sb="31" eb="33">
      <t>ウンヨウ</t>
    </rPh>
    <rPh sb="38" eb="40">
      <t>キカン</t>
    </rPh>
    <rPh sb="42" eb="44">
      <t>キニュウ</t>
    </rPh>
    <rPh sb="44" eb="45">
      <t>クダ</t>
    </rPh>
    <phoneticPr fontId="1"/>
  </si>
  <si>
    <t>審査登録に含めることを希望されるサイトの数（本社を含めた数）：</t>
    <phoneticPr fontId="1"/>
  </si>
  <si>
    <t>か所</t>
    <rPh sb="1" eb="2">
      <t>ショ</t>
    </rPh>
    <phoneticPr fontId="1"/>
  </si>
  <si>
    <t>（申込サイト一覧もご記入下さい。）</t>
    <rPh sb="1" eb="3">
      <t>モウシコミ</t>
    </rPh>
    <rPh sb="6" eb="8">
      <t>イチラン</t>
    </rPh>
    <rPh sb="10" eb="12">
      <t>キニュウ</t>
    </rPh>
    <rPh sb="12" eb="13">
      <t>クダ</t>
    </rPh>
    <phoneticPr fontId="1"/>
  </si>
  <si>
    <t>一時的な／オフサイト（構外）の施工・据付／サービス活動があれば下記にご記入下さい。</t>
    <phoneticPr fontId="1"/>
  </si>
  <si>
    <t>活動の内容：</t>
    <rPh sb="0" eb="2">
      <t>カツドウ</t>
    </rPh>
    <rPh sb="3" eb="5">
      <t>ナイヨウ</t>
    </rPh>
    <phoneticPr fontId="1"/>
  </si>
  <si>
    <t>プロセスのアウトソース/外注はありますか。</t>
    <rPh sb="12" eb="14">
      <t>ガイチュウ</t>
    </rPh>
    <phoneticPr fontId="1"/>
  </si>
  <si>
    <t>「はい」の場合詳しくご記入下さい。</t>
    <rPh sb="5" eb="7">
      <t>バアイ</t>
    </rPh>
    <rPh sb="7" eb="8">
      <t>クワ</t>
    </rPh>
    <rPh sb="11" eb="13">
      <t>キニュウ</t>
    </rPh>
    <rPh sb="13" eb="14">
      <t>クダ</t>
    </rPh>
    <phoneticPr fontId="1"/>
  </si>
  <si>
    <t>審査準備について</t>
    <rPh sb="0" eb="2">
      <t>シンサ</t>
    </rPh>
    <rPh sb="2" eb="4">
      <t>ジュンビ</t>
    </rPh>
    <phoneticPr fontId="1"/>
  </si>
  <si>
    <t>認証取得を希望される目標時期</t>
    <rPh sb="10" eb="12">
      <t>モクヒョウ</t>
    </rPh>
    <rPh sb="12" eb="14">
      <t>ジキ</t>
    </rPh>
    <phoneticPr fontId="1"/>
  </si>
  <si>
    <t>審査で使用される言語</t>
    <phoneticPr fontId="1"/>
  </si>
  <si>
    <t>日本語のみ</t>
    <rPh sb="0" eb="3">
      <t>ニホンゴ</t>
    </rPh>
    <phoneticPr fontId="1"/>
  </si>
  <si>
    <t>事前調査を希望されますか。</t>
    <rPh sb="0" eb="2">
      <t>ジゼン</t>
    </rPh>
    <rPh sb="2" eb="4">
      <t>チョウサ</t>
    </rPh>
    <phoneticPr fontId="1"/>
  </si>
  <si>
    <t>希望時期</t>
    <rPh sb="0" eb="2">
      <t>キボウ</t>
    </rPh>
    <rPh sb="2" eb="4">
      <t>ジキ</t>
    </rPh>
    <phoneticPr fontId="1"/>
  </si>
  <si>
    <t>事前調査</t>
    <rPh sb="0" eb="2">
      <t>ジゼン</t>
    </rPh>
    <rPh sb="2" eb="4">
      <t>チョウサ</t>
    </rPh>
    <phoneticPr fontId="1"/>
  </si>
  <si>
    <t>20　　年　　　月</t>
    <rPh sb="4" eb="5">
      <t>ネン</t>
    </rPh>
    <rPh sb="8" eb="9">
      <t>ガツ</t>
    </rPh>
    <phoneticPr fontId="1"/>
  </si>
  <si>
    <t>ステージ1審査</t>
    <rPh sb="5" eb="7">
      <t>シンサ</t>
    </rPh>
    <phoneticPr fontId="1"/>
  </si>
  <si>
    <t>ステージ2審査</t>
    <rPh sb="5" eb="7">
      <t>シンサ</t>
    </rPh>
    <phoneticPr fontId="1"/>
  </si>
  <si>
    <t>現在お持ちの審査登録証の移転をご希望ですか。</t>
    <phoneticPr fontId="1"/>
  </si>
  <si>
    <t>審査登録証の移転をご希望される場合</t>
    <rPh sb="0" eb="2">
      <t>シンサ</t>
    </rPh>
    <rPh sb="2" eb="4">
      <t>トウロク</t>
    </rPh>
    <rPh sb="4" eb="5">
      <t>ショウ</t>
    </rPh>
    <rPh sb="6" eb="8">
      <t>イテン</t>
    </rPh>
    <rPh sb="10" eb="12">
      <t>キボウ</t>
    </rPh>
    <rPh sb="15" eb="17">
      <t>バアイ</t>
    </rPh>
    <phoneticPr fontId="1"/>
  </si>
  <si>
    <t>過去3年間の審査で未解決の不適合はありますか。</t>
  </si>
  <si>
    <t>過去3年間に関連法規制の違反はありますか。</t>
    <rPh sb="0" eb="2">
      <t>カコ</t>
    </rPh>
    <rPh sb="3" eb="5">
      <t>ネンカン</t>
    </rPh>
    <rPh sb="6" eb="8">
      <t>カンレン</t>
    </rPh>
    <rPh sb="8" eb="9">
      <t>ホウ</t>
    </rPh>
    <rPh sb="9" eb="11">
      <t>キセイ</t>
    </rPh>
    <rPh sb="12" eb="14">
      <t>イハン</t>
    </rPh>
    <phoneticPr fontId="1"/>
  </si>
  <si>
    <t>認証サイクルに関して、これまでの審査機関との取り決めがあればご記入ください。</t>
    <rPh sb="0" eb="2">
      <t>ニンショウ</t>
    </rPh>
    <rPh sb="7" eb="8">
      <t>カン</t>
    </rPh>
    <rPh sb="16" eb="18">
      <t>シンサ</t>
    </rPh>
    <rPh sb="18" eb="20">
      <t>キカン</t>
    </rPh>
    <rPh sb="22" eb="23">
      <t>ト</t>
    </rPh>
    <rPh sb="24" eb="25">
      <t>キ</t>
    </rPh>
    <rPh sb="31" eb="33">
      <t>キニュウ</t>
    </rPh>
    <phoneticPr fontId="1"/>
  </si>
  <si>
    <t>品質マネジメントシステム JIS Q 9001(ISO 9001)用</t>
    <rPh sb="0" eb="2">
      <t>ヒンシツ</t>
    </rPh>
    <rPh sb="33" eb="34">
      <t>ヨウ</t>
    </rPh>
    <phoneticPr fontId="1"/>
  </si>
  <si>
    <t>高水準の自動化がなされていますか。（製品又はサービスの実現プロセスの現場活動のおよそ半分以上が、オートメーション化、自動処理化されたプロセスなど）</t>
    <rPh sb="0" eb="3">
      <t>コウスイジュン</t>
    </rPh>
    <rPh sb="4" eb="7">
      <t>ジドウカ</t>
    </rPh>
    <phoneticPr fontId="1"/>
  </si>
  <si>
    <t>「はい」の場合、以下に高水準に自動化されているプロセスをご記入下さい。</t>
    <rPh sb="5" eb="7">
      <t>バアイ</t>
    </rPh>
    <rPh sb="8" eb="10">
      <t>イカ</t>
    </rPh>
    <rPh sb="11" eb="14">
      <t>コウスイジュン</t>
    </rPh>
    <rPh sb="15" eb="18">
      <t>ジドウカ</t>
    </rPh>
    <rPh sb="29" eb="31">
      <t>キニュウ</t>
    </rPh>
    <rPh sb="31" eb="32">
      <t>クダ</t>
    </rPh>
    <phoneticPr fontId="1"/>
  </si>
  <si>
    <t>環境マネジメントシステム JIS Q 14001(ISO 14001)用</t>
    <rPh sb="0" eb="2">
      <t>カンキョウ</t>
    </rPh>
    <rPh sb="35" eb="36">
      <t>ヨウ</t>
    </rPh>
    <phoneticPr fontId="1"/>
  </si>
  <si>
    <t>環境に関する事業の状況（例：廃棄物、排水、大気放出（ガス、臭い、煙など）、エネルギー使用、土砂）</t>
    <rPh sb="0" eb="2">
      <t>カンキョウ</t>
    </rPh>
    <rPh sb="3" eb="4">
      <t>カン</t>
    </rPh>
    <rPh sb="6" eb="8">
      <t>ジギョウ</t>
    </rPh>
    <rPh sb="9" eb="11">
      <t>ジョウキョウ</t>
    </rPh>
    <rPh sb="12" eb="13">
      <t>レイ</t>
    </rPh>
    <rPh sb="14" eb="17">
      <t>ハイキブツ</t>
    </rPh>
    <rPh sb="18" eb="20">
      <t>ハイスイ</t>
    </rPh>
    <rPh sb="21" eb="23">
      <t>タイキ</t>
    </rPh>
    <rPh sb="23" eb="25">
      <t>ホウシュツ</t>
    </rPh>
    <rPh sb="29" eb="30">
      <t>ニオ</t>
    </rPh>
    <rPh sb="32" eb="33">
      <t>ケムリ</t>
    </rPh>
    <rPh sb="42" eb="44">
      <t>シヨウ</t>
    </rPh>
    <rPh sb="45" eb="47">
      <t>ドシャ</t>
    </rPh>
    <phoneticPr fontId="1"/>
  </si>
  <si>
    <t>貴組織の環境マネジメントシステムの中で考慮される著しい環境側面について詳しくご記入下さい。</t>
    <rPh sb="0" eb="1">
      <t>キ</t>
    </rPh>
    <rPh sb="1" eb="3">
      <t>ソシキ</t>
    </rPh>
    <phoneticPr fontId="1"/>
  </si>
  <si>
    <t>貴組織が順守しなければならない環境規制がある場合、下記にご記入下さい。</t>
    <phoneticPr fontId="1"/>
  </si>
  <si>
    <t>過去3年間に安全衛生に関する起訴、警告通知、又は重大インシデントがあった場合、詳しくご記入下さい。</t>
    <phoneticPr fontId="1"/>
  </si>
  <si>
    <t>貴組織の事業所（サイト）は一般の人々の利用がありますか。（学校、大学、美術館・博物館、病院など）</t>
    <rPh sb="4" eb="7">
      <t>ジギョウショ</t>
    </rPh>
    <phoneticPr fontId="1"/>
  </si>
  <si>
    <t>「はい」の場合は詳しくご記入ください。</t>
    <rPh sb="5" eb="7">
      <t>バアイ</t>
    </rPh>
    <rPh sb="8" eb="9">
      <t>クワ</t>
    </rPh>
    <rPh sb="12" eb="14">
      <t>キニュウ</t>
    </rPh>
    <phoneticPr fontId="1"/>
  </si>
  <si>
    <t>統合マネジメントシステム用</t>
    <phoneticPr fontId="1"/>
  </si>
  <si>
    <t>以下についてマネジメントレビューは全般的な事業戦略及び計画に基づいて実施していますか。</t>
    <rPh sb="0" eb="2">
      <t>イカ</t>
    </rPh>
    <rPh sb="17" eb="20">
      <t>ゼンパンテキ</t>
    </rPh>
    <rPh sb="21" eb="23">
      <t>ジギョウ</t>
    </rPh>
    <rPh sb="23" eb="25">
      <t>センリャク</t>
    </rPh>
    <rPh sb="25" eb="26">
      <t>オヨ</t>
    </rPh>
    <rPh sb="27" eb="29">
      <t>ケイカク</t>
    </rPh>
    <rPh sb="30" eb="31">
      <t>モト</t>
    </rPh>
    <rPh sb="34" eb="36">
      <t>ジッシ</t>
    </rPh>
    <phoneticPr fontId="1"/>
  </si>
  <si>
    <t>内部監査について</t>
    <phoneticPr fontId="1"/>
  </si>
  <si>
    <t>方針及び目標について</t>
    <rPh sb="4" eb="6">
      <t>モクヒョウ</t>
    </rPh>
    <phoneticPr fontId="1"/>
  </si>
  <si>
    <t>製造またはサービス活動について</t>
    <rPh sb="0" eb="2">
      <t>セイゾウ</t>
    </rPh>
    <rPh sb="9" eb="11">
      <t>カツドウ</t>
    </rPh>
    <phoneticPr fontId="1"/>
  </si>
  <si>
    <t>文書および記録の管理</t>
    <rPh sb="5" eb="7">
      <t>キロク</t>
    </rPh>
    <phoneticPr fontId="1"/>
  </si>
  <si>
    <t>改善の仕組み（是正及び継続的改善）について</t>
    <phoneticPr fontId="1"/>
  </si>
  <si>
    <t>事業計画及びリスク管理について</t>
    <rPh sb="0" eb="2">
      <t>ジギョウ</t>
    </rPh>
    <phoneticPr fontId="1"/>
  </si>
  <si>
    <t>人材育成、インフラ整備、責任権限体制について</t>
    <rPh sb="0" eb="2">
      <t>ジンザイ</t>
    </rPh>
    <rPh sb="2" eb="4">
      <t>イクセイ</t>
    </rPh>
    <rPh sb="9" eb="11">
      <t>セイビ</t>
    </rPh>
    <rPh sb="12" eb="14">
      <t>セキニン</t>
    </rPh>
    <rPh sb="14" eb="16">
      <t>ケンゲン</t>
    </rPh>
    <rPh sb="16" eb="18">
      <t>タイセイ</t>
    </rPh>
    <phoneticPr fontId="1"/>
  </si>
  <si>
    <t>複数サイトについて（マネジメントシステムに複数の所在地にわたる事業所（サイト）を含んでいる場合）</t>
    <rPh sb="0" eb="2">
      <t>フクスウ</t>
    </rPh>
    <rPh sb="21" eb="23">
      <t>フクスウ</t>
    </rPh>
    <rPh sb="24" eb="27">
      <t>ショザイチ</t>
    </rPh>
    <rPh sb="31" eb="34">
      <t>ジギョウショ</t>
    </rPh>
    <rPh sb="40" eb="41">
      <t>フク</t>
    </rPh>
    <rPh sb="45" eb="47">
      <t>バアイ</t>
    </rPh>
    <phoneticPr fontId="1"/>
  </si>
  <si>
    <t>全ての事業所（サイト）は同じ規格のマネジメントシステムで運用していますか。</t>
    <rPh sb="0" eb="1">
      <t>スベ</t>
    </rPh>
    <rPh sb="3" eb="6">
      <t>ジギョウショ</t>
    </rPh>
    <rPh sb="12" eb="13">
      <t>オナ</t>
    </rPh>
    <rPh sb="14" eb="16">
      <t>キカク</t>
    </rPh>
    <rPh sb="28" eb="30">
      <t>ウンヨウ</t>
    </rPh>
    <phoneticPr fontId="1"/>
  </si>
  <si>
    <t>マネジメントシステムは中央でのマネジメントレビューの対象になっていますか。</t>
    <rPh sb="11" eb="13">
      <t>チュウオウ</t>
    </rPh>
    <rPh sb="26" eb="28">
      <t>タイショウ</t>
    </rPh>
    <phoneticPr fontId="1"/>
  </si>
  <si>
    <t>全ての事業所（サイト）は中央機能との法的または契約上のつながりがありますか。</t>
    <rPh sb="0" eb="1">
      <t>スベ</t>
    </rPh>
    <rPh sb="3" eb="6">
      <t>ジギョウショ</t>
    </rPh>
    <rPh sb="12" eb="14">
      <t>チュウオウ</t>
    </rPh>
    <rPh sb="14" eb="16">
      <t>キノウ</t>
    </rPh>
    <rPh sb="18" eb="20">
      <t>ホウテキ</t>
    </rPh>
    <rPh sb="23" eb="25">
      <t>ケイヤク</t>
    </rPh>
    <rPh sb="25" eb="26">
      <t>ジョウ</t>
    </rPh>
    <phoneticPr fontId="1"/>
  </si>
  <si>
    <t>中央機能は確実にデータをすべてのサイトから集めて分析する責任をもっていますか。</t>
    <rPh sb="0" eb="2">
      <t>チュウオウ</t>
    </rPh>
    <rPh sb="2" eb="4">
      <t>キノウ</t>
    </rPh>
    <rPh sb="5" eb="7">
      <t>カクジツ</t>
    </rPh>
    <rPh sb="21" eb="22">
      <t>アツ</t>
    </rPh>
    <rPh sb="24" eb="26">
      <t>ブンセキ</t>
    </rPh>
    <rPh sb="28" eb="30">
      <t>セキニン</t>
    </rPh>
    <phoneticPr fontId="1"/>
  </si>
  <si>
    <t>中央機能は組織上の変更に着手する権限および能力をもっていますか。</t>
    <rPh sb="0" eb="2">
      <t>チュウオウ</t>
    </rPh>
    <rPh sb="2" eb="4">
      <t>キノウ</t>
    </rPh>
    <rPh sb="5" eb="7">
      <t>ソシキ</t>
    </rPh>
    <rPh sb="7" eb="8">
      <t>ジョウ</t>
    </rPh>
    <rPh sb="9" eb="11">
      <t>ヘンコウ</t>
    </rPh>
    <rPh sb="12" eb="14">
      <t>チャクシュ</t>
    </rPh>
    <rPh sb="16" eb="18">
      <t>ケンゲン</t>
    </rPh>
    <rPh sb="21" eb="23">
      <t>ノウリョク</t>
    </rPh>
    <phoneticPr fontId="1"/>
  </si>
  <si>
    <t>各サイトは非常に類似したプロセスおよび活動を行っていますか。</t>
    <rPh sb="0" eb="1">
      <t>カク</t>
    </rPh>
    <rPh sb="5" eb="7">
      <t>ヒジョウ</t>
    </rPh>
    <rPh sb="8" eb="10">
      <t>ルイジ</t>
    </rPh>
    <rPh sb="19" eb="21">
      <t>カツドウ</t>
    </rPh>
    <rPh sb="22" eb="23">
      <t>オコナ</t>
    </rPh>
    <phoneticPr fontId="1"/>
  </si>
  <si>
    <t>記入者名：</t>
    <rPh sb="0" eb="2">
      <t>キニュウ</t>
    </rPh>
    <rPh sb="2" eb="3">
      <t>シャ</t>
    </rPh>
    <rPh sb="3" eb="4">
      <t>メイ</t>
    </rPh>
    <phoneticPr fontId="1"/>
  </si>
  <si>
    <t>記入日：</t>
    <rPh sb="0" eb="2">
      <t>キニュウ</t>
    </rPh>
    <rPh sb="2" eb="3">
      <t>ビ</t>
    </rPh>
    <phoneticPr fontId="1"/>
  </si>
  <si>
    <t>提出をお願いする資料</t>
    <rPh sb="0" eb="2">
      <t>テイシュツ</t>
    </rPh>
    <rPh sb="4" eb="5">
      <t>ネガ</t>
    </rPh>
    <rPh sb="8" eb="10">
      <t>シリョウ</t>
    </rPh>
    <phoneticPr fontId="1"/>
  </si>
  <si>
    <t>①</t>
    <phoneticPr fontId="1"/>
  </si>
  <si>
    <t>審査対象となる社屋、工場などの場所がわかる周辺地図</t>
    <rPh sb="0" eb="2">
      <t>シンサ</t>
    </rPh>
    <rPh sb="2" eb="4">
      <t>タイショウ</t>
    </rPh>
    <rPh sb="7" eb="9">
      <t>シャオク</t>
    </rPh>
    <rPh sb="10" eb="12">
      <t>コウジョウ</t>
    </rPh>
    <rPh sb="15" eb="17">
      <t>バショ</t>
    </rPh>
    <rPh sb="21" eb="23">
      <t>シュウヘン</t>
    </rPh>
    <rPh sb="23" eb="25">
      <t>チズ</t>
    </rPh>
    <phoneticPr fontId="1"/>
  </si>
  <si>
    <t>②</t>
    <phoneticPr fontId="1"/>
  </si>
  <si>
    <t>会社案内、製品やサービス内容及び社歴のわかるもの、システムの対象となる組織図</t>
    <rPh sb="0" eb="2">
      <t>カイシャ</t>
    </rPh>
    <rPh sb="2" eb="4">
      <t>アンナイ</t>
    </rPh>
    <rPh sb="5" eb="7">
      <t>セイヒン</t>
    </rPh>
    <rPh sb="12" eb="14">
      <t>ナイヨウ</t>
    </rPh>
    <rPh sb="14" eb="15">
      <t>オヨ</t>
    </rPh>
    <rPh sb="16" eb="18">
      <t>シャレキ</t>
    </rPh>
    <rPh sb="30" eb="32">
      <t>タイショウ</t>
    </rPh>
    <rPh sb="35" eb="38">
      <t>ソシキズ</t>
    </rPh>
    <phoneticPr fontId="1"/>
  </si>
  <si>
    <t>③</t>
    <phoneticPr fontId="1"/>
  </si>
  <si>
    <t>【全規格対象】附属書　マネジメントシステム審査登録範囲に関する事業的要因
（別シート：シート名「附属書9001及び規格共通」）</t>
    <rPh sb="7" eb="9">
      <t>フゾク</t>
    </rPh>
    <rPh sb="38" eb="39">
      <t>ベツ</t>
    </rPh>
    <rPh sb="46" eb="47">
      <t>メイ</t>
    </rPh>
    <phoneticPr fontId="1"/>
  </si>
  <si>
    <t>④</t>
    <phoneticPr fontId="1"/>
  </si>
  <si>
    <t>【土木工事業、建設業の場合】最近の工事経歴がわかるもの</t>
  </si>
  <si>
    <t>⑤</t>
    <phoneticPr fontId="1"/>
  </si>
  <si>
    <t>【複数規格の統合審査の場合】附属書　統合マネジメントシステム審査登録用
（別シート：シート名「附属書　統合」）</t>
    <rPh sb="1" eb="3">
      <t>フクスウ</t>
    </rPh>
    <rPh sb="3" eb="5">
      <t>キカク</t>
    </rPh>
    <rPh sb="6" eb="8">
      <t>トウゴウ</t>
    </rPh>
    <rPh sb="8" eb="10">
      <t>シンサ</t>
    </rPh>
    <rPh sb="11" eb="13">
      <t>バアイ</t>
    </rPh>
    <rPh sb="14" eb="17">
      <t>フゾクショ</t>
    </rPh>
    <rPh sb="18" eb="20">
      <t>トウゴウ</t>
    </rPh>
    <rPh sb="30" eb="32">
      <t>シンサ</t>
    </rPh>
    <rPh sb="32" eb="34">
      <t>トウロク</t>
    </rPh>
    <rPh sb="34" eb="35">
      <t>ヨウ</t>
    </rPh>
    <rPh sb="37" eb="38">
      <t>ベツ</t>
    </rPh>
    <rPh sb="45" eb="46">
      <t>メイ</t>
    </rPh>
    <rPh sb="51" eb="53">
      <t>トウゴウ</t>
    </rPh>
    <phoneticPr fontId="1"/>
  </si>
  <si>
    <t>⑥</t>
    <phoneticPr fontId="1"/>
  </si>
  <si>
    <t>審査機関を移転される場合は以下の書類もご提出ください。</t>
    <rPh sb="0" eb="2">
      <t>シンサ</t>
    </rPh>
    <rPh sb="2" eb="4">
      <t>キカン</t>
    </rPh>
    <rPh sb="5" eb="7">
      <t>イテン</t>
    </rPh>
    <rPh sb="10" eb="12">
      <t>バアイ</t>
    </rPh>
    <rPh sb="13" eb="15">
      <t>イカ</t>
    </rPh>
    <rPh sb="16" eb="18">
      <t>ショルイ</t>
    </rPh>
    <rPh sb="20" eb="22">
      <t>テイシュツ</t>
    </rPh>
    <phoneticPr fontId="1"/>
  </si>
  <si>
    <t>⑧</t>
    <phoneticPr fontId="1"/>
  </si>
  <si>
    <t>注意事項</t>
    <rPh sb="0" eb="2">
      <t>チュウイ</t>
    </rPh>
    <rPh sb="2" eb="4">
      <t>ジコウ</t>
    </rPh>
    <phoneticPr fontId="1"/>
  </si>
  <si>
    <t>申込書について</t>
    <rPh sb="0" eb="3">
      <t>モウシコミショ</t>
    </rPh>
    <phoneticPr fontId="1"/>
  </si>
  <si>
    <t>●</t>
    <phoneticPr fontId="1"/>
  </si>
  <si>
    <t>記載内容は、審査登録における、審査日数及び審査費用を見積算出する為に利用します。マネジメントシステムの審査登録申込手続きから審査登録証の記載内容に至るまでの審査業務全般に関わりますので、各項目につきましては出来るだけ具体的にご記入いただき、弊社宛てにご返送下さい。</t>
    <phoneticPr fontId="1"/>
  </si>
  <si>
    <t>記載された内容につきましては、外部へ漏洩することがないよう厳重に取り扱います。</t>
    <phoneticPr fontId="1"/>
  </si>
  <si>
    <t>申込書提出後に、申込み内容に変更が生じた場合は、弊社までご連絡下さい。</t>
    <phoneticPr fontId="1"/>
  </si>
  <si>
    <t>個人情報の取り扱いについて</t>
    <phoneticPr fontId="1"/>
  </si>
  <si>
    <t>お客様の個人情報は、審査登録に係る連絡、登録後の各種情報提供、弊社が実施するサービスの案内に利用します。</t>
    <phoneticPr fontId="1"/>
  </si>
  <si>
    <t>お客様の承諾なしにお客様の個人情報を第三者に提供することはありません。ただし、案内等の発送のために、当社規定の個人情報保護水準を満たした業者に、お客様の個人情報を預託する場合があります。</t>
    <phoneticPr fontId="1"/>
  </si>
  <si>
    <t>ご提供いただいた個人情報の開示のご請求や開示の結果の変更・削除については下記までお知らせ下さい。</t>
    <phoneticPr fontId="1"/>
  </si>
  <si>
    <t>【お問い合わせ先】</t>
    <phoneticPr fontId="1"/>
  </si>
  <si>
    <t>認証を申請する主登録事業所（メインサイト）</t>
    <rPh sb="0" eb="2">
      <t>ニンショウ</t>
    </rPh>
    <rPh sb="3" eb="5">
      <t>シンセイ</t>
    </rPh>
    <rPh sb="7" eb="8">
      <t>シュ</t>
    </rPh>
    <rPh sb="8" eb="10">
      <t>トウロク</t>
    </rPh>
    <rPh sb="10" eb="13">
      <t>ジギョウショ</t>
    </rPh>
    <phoneticPr fontId="1"/>
  </si>
  <si>
    <t xml:space="preserve"> [ﾌﾘｶﾞﾅ]　 </t>
    <phoneticPr fontId="1"/>
  </si>
  <si>
    <t>シフト制の有無</t>
    <rPh sb="3" eb="4">
      <t>セイ</t>
    </rPh>
    <rPh sb="5" eb="7">
      <t>ウム</t>
    </rPh>
    <phoneticPr fontId="1"/>
  </si>
  <si>
    <t xml:space="preserve">所在地　[ﾌﾘｶﾞﾅ]　 </t>
    <phoneticPr fontId="1"/>
  </si>
  <si>
    <t>〒</t>
    <phoneticPr fontId="1"/>
  </si>
  <si>
    <t xml:space="preserve">TEL： </t>
    <phoneticPr fontId="1"/>
  </si>
  <si>
    <t>FAX：</t>
    <phoneticPr fontId="1"/>
  </si>
  <si>
    <t>休業日：</t>
    <phoneticPr fontId="1"/>
  </si>
  <si>
    <t>この事業所（サイト）における業務内容</t>
    <phoneticPr fontId="1"/>
  </si>
  <si>
    <t>最寄り駅：</t>
    <phoneticPr fontId="1"/>
  </si>
  <si>
    <t>最寄り駅から事業所(サイト)までの所要時間（　　　　車　　　　徒歩）：約　　     分</t>
    <phoneticPr fontId="1"/>
  </si>
  <si>
    <t>最寄駅のタクシー常駐：　　有　　　無</t>
    <rPh sb="17" eb="18">
      <t>ナ</t>
    </rPh>
    <phoneticPr fontId="1"/>
  </si>
  <si>
    <t>※紙面が足りない場合はコピーしてお使い下さい。</t>
    <phoneticPr fontId="1"/>
  </si>
  <si>
    <t>JJ-F-021</t>
    <phoneticPr fontId="1"/>
  </si>
  <si>
    <t>A1</t>
    <phoneticPr fontId="1"/>
  </si>
  <si>
    <t>A2</t>
    <phoneticPr fontId="1"/>
  </si>
  <si>
    <t>従業員は多言語で、審査を行うにあたり通訳を必要とするプロセスが一つ以上ありますか。</t>
    <rPh sb="0" eb="3">
      <t>ジュウギョウイン</t>
    </rPh>
    <rPh sb="4" eb="7">
      <t>タゲンゴ</t>
    </rPh>
    <rPh sb="9" eb="11">
      <t>シンサ</t>
    </rPh>
    <rPh sb="12" eb="13">
      <t>オコナ</t>
    </rPh>
    <phoneticPr fontId="1"/>
  </si>
  <si>
    <t>A3</t>
    <phoneticPr fontId="1"/>
  </si>
  <si>
    <t xml:space="preserve">従業員数に対して、非常に広い事業所（サイト）ですか。
（例：森林、ゴルフ場のような広いサイトがある。 サイト内を乗用カートや車などで移動している広い工場・製品倉庫。建設現場（１５階以上の高層ビル、約500m を超える工事現場の元請け）など） </t>
    <rPh sb="0" eb="3">
      <t>ジュウギョウイン</t>
    </rPh>
    <rPh sb="14" eb="17">
      <t>ジギョウショ</t>
    </rPh>
    <rPh sb="113" eb="115">
      <t>モトウ</t>
    </rPh>
    <phoneticPr fontId="1"/>
  </si>
  <si>
    <t>A4</t>
    <phoneticPr fontId="1"/>
  </si>
  <si>
    <t>貴組織の製品又はサービスは高度の規制対象（食品、医薬品、航空宇宙、原子力など）になっていますか。
例：食品製造、生鮮食品販売業、大量調理施設（大型レストラン、福祉施設の調理サービス、ケータリング）、医薬品医療機器製造（医療機器はクラス３以上）、調剤薬局、医療行為、航空宇宙、原子力、特別管理産業廃棄物業者（感染性、引火性、腐食性）、微生物研究、旅客運輸業、有害物質の輸送、化学工場（毒劇物・有機溶剤の製造）など</t>
    <rPh sb="0" eb="1">
      <t>キ</t>
    </rPh>
    <rPh sb="1" eb="3">
      <t>ソシキ</t>
    </rPh>
    <rPh sb="4" eb="6">
      <t>セイヒン</t>
    </rPh>
    <rPh sb="6" eb="7">
      <t>マタ</t>
    </rPh>
    <rPh sb="18" eb="20">
      <t>タイショウ</t>
    </rPh>
    <rPh sb="49" eb="50">
      <t>レイ</t>
    </rPh>
    <phoneticPr fontId="1"/>
  </si>
  <si>
    <t>A5</t>
    <phoneticPr fontId="1"/>
  </si>
  <si>
    <t xml:space="preserve">高度に複雑なプロセス又は比較的多くの独特な活動を含みますか 。
例えば以下の事例に該当する活動ですが、以下の事例に限りません。
＜高度に複雑なプロセスを含むシステムの例＞
・仮想化技術、センサー技術、ネットワーク技術、インフォメーションテクノロジーやストレージ技術
などのシステム基盤を複数組合わせたり、応用させた自社運用、又は製品・サービスの提供をしている。
・航空宇宙工学、溶鉱炉、高度医療機器（Class Ⅳ）、バイオ医薬品などの設計・製造
・先進医療技術（厚生労働省ホームページ参照）、弁護⼠、IT アーキテクト（企業経営戦略のシステム
開発）
・電子決済システム
・石油精製、精密工作機械製造
・高度な小型化技術、軽量化技術、高速化技術を応用した製品の製造
＜比較的多くの独特な活動を含むシステムの例＞
・自動⾞メーカーや航空機メーカーが定める生産ガイドライン・品質保証ガイドライン・独自の管理標
準など業界先駆者・リーダーカンパニーの購買要求仕様に準ずるシステムを採用している活動
・その業界では他に⾒ることのない独自のデザイン、開発プロセス、物流システム、販売システム、サ
ービス提供を実施している。 
</t>
    <rPh sb="0" eb="2">
      <t>コウド</t>
    </rPh>
    <rPh sb="32" eb="33">
      <t>タト</t>
    </rPh>
    <phoneticPr fontId="1"/>
  </si>
  <si>
    <t>A18</t>
    <phoneticPr fontId="1"/>
  </si>
  <si>
    <t>認証範囲の活動の一部がアウトソースによって実施されていますか。</t>
    <phoneticPr fontId="1"/>
  </si>
  <si>
    <t>B1</t>
    <phoneticPr fontId="1"/>
  </si>
  <si>
    <t>B2</t>
    <phoneticPr fontId="1"/>
  </si>
  <si>
    <t xml:space="preserve">従業員数に対して、非常に小さい事業所（サイト）ですか。（例：営業・設計・税務／会計の事務所、入院設備のない医院、携帯電話ショップなど事務所棟のみ） </t>
    <phoneticPr fontId="1"/>
  </si>
  <si>
    <t>B3</t>
    <phoneticPr fontId="1"/>
  </si>
  <si>
    <t>B5</t>
    <phoneticPr fontId="1"/>
  </si>
  <si>
    <t>B6</t>
    <phoneticPr fontId="1"/>
  </si>
  <si>
    <t>B7</t>
    <phoneticPr fontId="1"/>
  </si>
  <si>
    <t>A8</t>
    <phoneticPr fontId="1"/>
  </si>
  <si>
    <t>A9</t>
    <phoneticPr fontId="1"/>
  </si>
  <si>
    <t>A10</t>
    <phoneticPr fontId="1"/>
  </si>
  <si>
    <t>A11</t>
    <phoneticPr fontId="1"/>
  </si>
  <si>
    <t>貴組織は、大量リコールにより著しい環境側面が発生しますか。</t>
    <rPh sb="0" eb="3">
      <t>キソシキ</t>
    </rPh>
    <phoneticPr fontId="1"/>
  </si>
  <si>
    <t>貴組織は、災害発生時の各種規制に対応するための非定常の環境側面が発生しますか。</t>
    <rPh sb="0" eb="3">
      <t>キソシキ</t>
    </rPh>
    <phoneticPr fontId="1"/>
  </si>
  <si>
    <t>A12</t>
    <phoneticPr fontId="1"/>
  </si>
  <si>
    <t>過去に土壌汚染、水質汚濁、大気汚染、放射能汚染に係る事故が発生し、現在もなお２次汚染及び汚染源の完全除去が未実施、あるいは改善の実施途上ですか。</t>
    <rPh sb="0" eb="2">
      <t>カコ</t>
    </rPh>
    <rPh sb="3" eb="5">
      <t>ドジョウ</t>
    </rPh>
    <rPh sb="5" eb="7">
      <t>オセン</t>
    </rPh>
    <rPh sb="8" eb="10">
      <t>スイシツ</t>
    </rPh>
    <rPh sb="10" eb="12">
      <t>オダク</t>
    </rPh>
    <rPh sb="13" eb="15">
      <t>タイキ</t>
    </rPh>
    <rPh sb="15" eb="17">
      <t>オセン</t>
    </rPh>
    <rPh sb="18" eb="21">
      <t>ホウシャノウ</t>
    </rPh>
    <rPh sb="21" eb="23">
      <t>オセン</t>
    </rPh>
    <rPh sb="24" eb="25">
      <t>カカワ</t>
    </rPh>
    <rPh sb="26" eb="28">
      <t>ジコ</t>
    </rPh>
    <rPh sb="29" eb="31">
      <t>ハッセイ</t>
    </rPh>
    <rPh sb="33" eb="35">
      <t>ゲンザイ</t>
    </rPh>
    <rPh sb="39" eb="40">
      <t>ジ</t>
    </rPh>
    <rPh sb="40" eb="42">
      <t>オセン</t>
    </rPh>
    <rPh sb="42" eb="43">
      <t>オヨ</t>
    </rPh>
    <rPh sb="44" eb="47">
      <t>オセンゲン</t>
    </rPh>
    <rPh sb="48" eb="49">
      <t>カン</t>
    </rPh>
    <rPh sb="49" eb="50">
      <t>ゼン</t>
    </rPh>
    <rPh sb="50" eb="52">
      <t>ジョキョ</t>
    </rPh>
    <rPh sb="53" eb="56">
      <t>ミジッシ</t>
    </rPh>
    <rPh sb="61" eb="63">
      <t>カイゼン</t>
    </rPh>
    <rPh sb="64" eb="66">
      <t>ジッシ</t>
    </rPh>
    <rPh sb="66" eb="68">
      <t>トジョウ</t>
    </rPh>
    <phoneticPr fontId="1"/>
  </si>
  <si>
    <t>化学物質の使用状況について</t>
    <rPh sb="0" eb="2">
      <t>カガク</t>
    </rPh>
    <rPh sb="2" eb="4">
      <t>ブッシツ</t>
    </rPh>
    <rPh sb="5" eb="7">
      <t>シヨウ</t>
    </rPh>
    <rPh sb="7" eb="9">
      <t>ジョウキョウ</t>
    </rPh>
    <phoneticPr fontId="1"/>
  </si>
  <si>
    <t>化学物質の使用について</t>
    <rPh sb="0" eb="2">
      <t>カガク</t>
    </rPh>
    <rPh sb="2" eb="4">
      <t>ブッシツ</t>
    </rPh>
    <rPh sb="5" eb="7">
      <t>シヨウ</t>
    </rPh>
    <phoneticPr fontId="1"/>
  </si>
  <si>
    <t>左記に該当する場合</t>
    <phoneticPr fontId="1"/>
  </si>
  <si>
    <t>保管量（おおよその在庫保管量）、使用量（日当り）</t>
    <phoneticPr fontId="1"/>
  </si>
  <si>
    <t>使用現場数および保管箇所数</t>
    <phoneticPr fontId="1"/>
  </si>
  <si>
    <t>毒劇法に基づく、毒物、劇物製造事業所、保管事業所に該当している。</t>
    <phoneticPr fontId="1"/>
  </si>
  <si>
    <t>水質汚濁防止法に基づく、健康有害物質の規制をうける特定施設に該当する。</t>
    <phoneticPr fontId="1"/>
  </si>
  <si>
    <t>消防法の4類1石、2石、指定可燃物（木材をのぞく）の貯蔵所に該当する。</t>
    <phoneticPr fontId="1"/>
  </si>
  <si>
    <t>労働安全衛生・特化則の適用を受ける事業所に該当する。</t>
    <phoneticPr fontId="1"/>
  </si>
  <si>
    <t>上記に該当するような有害物質の保管、使用はない。</t>
    <phoneticPr fontId="1"/>
  </si>
  <si>
    <t>その他関連情報</t>
    <rPh sb="2" eb="3">
      <t>タ</t>
    </rPh>
    <rPh sb="3" eb="5">
      <t>カンレン</t>
    </rPh>
    <rPh sb="5" eb="7">
      <t>ジョウホウ</t>
    </rPh>
    <phoneticPr fontId="1"/>
  </si>
  <si>
    <t>マネジメントレビューは、事業戦略、事業計画等の説明や見直しを含めて実施していますか。</t>
    <phoneticPr fontId="1"/>
  </si>
  <si>
    <t>個別の規格別々に実施せず、統合した状態で内部監査の計画、実施、報告を行っていますか。</t>
    <phoneticPr fontId="1"/>
  </si>
  <si>
    <t>方針及び目標は、統合した状態で設定、運用していますか。</t>
    <phoneticPr fontId="1"/>
  </si>
  <si>
    <t>方針や目標管理、及び業務で使用している手順が ISO の仕組みに取り入れられていますか。</t>
    <phoneticPr fontId="1"/>
  </si>
  <si>
    <t xml:space="preserve">組織編成、責任権限、危機管理計画、緊急事態対応、クレーム対応などの多くが、統括された状態で運用されていますか。
備考）組織編成の一部や緊急事態対応、クレーム対応プロセスが、規格の要求事項に沿って管理されている場合もあり得ますが、システムとして統括された状態であれば「はい」に該当します。例えば、大きな組織では、品質、環境、労働安全衛生の担当部門があり、それぞれ対応しているが、それぞれの計画やリスク情報が共有化され、トップ、コンプライアンス部門などの全体的な責任者（部門）によってコントロールされている場合があります。 </t>
    <phoneticPr fontId="1"/>
  </si>
  <si>
    <t>教育訓練（人材育成）、コンプライアンス（法令順守）、文書管理システムは、統合された状態で運営し、責任者が
明確に存在しますか。</t>
    <phoneticPr fontId="1"/>
  </si>
  <si>
    <t>版数</t>
    <rPh sb="0" eb="2">
      <t>ハンスウ</t>
    </rPh>
    <phoneticPr fontId="1"/>
  </si>
  <si>
    <t>改訂日</t>
    <rPh sb="0" eb="2">
      <t>カイテイ</t>
    </rPh>
    <rPh sb="2" eb="3">
      <t>ビ</t>
    </rPh>
    <phoneticPr fontId="1"/>
  </si>
  <si>
    <t>改訂履歴</t>
    <rPh sb="0" eb="2">
      <t>カイテイ</t>
    </rPh>
    <rPh sb="2" eb="4">
      <t>リレキ</t>
    </rPh>
    <phoneticPr fontId="1"/>
  </si>
  <si>
    <t>最寄駅のタクシー常駐：　　有　　　無</t>
  </si>
  <si>
    <t>文書番号：JJ-F-020</t>
    <rPh sb="0" eb="4">
      <t>ブンショバンゴウ</t>
    </rPh>
    <phoneticPr fontId="1"/>
  </si>
  <si>
    <r>
      <t>事業所（サイト）名の英文表記 　</t>
    </r>
    <r>
      <rPr>
        <sz val="11"/>
        <color rgb="FFFF0000"/>
        <rFont val="游ゴシック"/>
        <family val="3"/>
        <charset val="128"/>
        <scheme val="minor"/>
      </rPr>
      <t>※英語版登録証をご希望の場合はご記入ください。</t>
    </r>
    <rPh sb="17" eb="19">
      <t>エイゴ</t>
    </rPh>
    <rPh sb="19" eb="20">
      <t>ハン</t>
    </rPh>
    <rPh sb="20" eb="23">
      <t>トウロクショウ</t>
    </rPh>
    <rPh sb="25" eb="27">
      <t>キボウ</t>
    </rPh>
    <rPh sb="28" eb="30">
      <t>バアイ</t>
    </rPh>
    <rPh sb="32" eb="34">
      <t>キニュウ</t>
    </rPh>
    <phoneticPr fontId="1"/>
  </si>
  <si>
    <t>参考：JAB　WEBページ　適合組織検索欄</t>
    <rPh sb="0" eb="2">
      <t>サンコウ</t>
    </rPh>
    <rPh sb="14" eb="16">
      <t>テキゴウ</t>
    </rPh>
    <rPh sb="16" eb="18">
      <t>ソシキ</t>
    </rPh>
    <rPh sb="18" eb="20">
      <t>ケンサク</t>
    </rPh>
    <rPh sb="20" eb="21">
      <t>ラン</t>
    </rPh>
    <phoneticPr fontId="1"/>
  </si>
  <si>
    <t>認証を希望される活動：</t>
    <rPh sb="0" eb="2">
      <t>ニンショウ</t>
    </rPh>
    <phoneticPr fontId="1"/>
  </si>
  <si>
    <t>有効要員数</t>
    <rPh sb="0" eb="5">
      <t>ユウコウヨウインスウ</t>
    </rPh>
    <phoneticPr fontId="1"/>
  </si>
  <si>
    <t>審査登録申込書シート：レイアウト変更
附属書9001及び規格共通シート、附属書EMSシート：最新情報へ変更</t>
    <phoneticPr fontId="1"/>
  </si>
  <si>
    <t>コンサルタントについて</t>
    <phoneticPr fontId="1"/>
  </si>
  <si>
    <t>コンサルタントを利用した場合、コンサルタントに関する情報を記入してください。</t>
    <rPh sb="8" eb="10">
      <t>リヨウ</t>
    </rPh>
    <rPh sb="12" eb="14">
      <t>バアイ</t>
    </rPh>
    <rPh sb="23" eb="24">
      <t>カン</t>
    </rPh>
    <rPh sb="26" eb="28">
      <t>ジョウホウ</t>
    </rPh>
    <rPh sb="29" eb="31">
      <t>キニュウ</t>
    </rPh>
    <phoneticPr fontId="1"/>
  </si>
  <si>
    <t>コンサルタントを利用しましたか。</t>
    <rPh sb="8" eb="10">
      <t>リヨウ</t>
    </rPh>
    <phoneticPr fontId="1"/>
  </si>
  <si>
    <t>コンサルタント会社名（会社に属さず個人で実施している場合はコンサルタント名）</t>
    <rPh sb="7" eb="10">
      <t>カイシャメイ</t>
    </rPh>
    <rPh sb="11" eb="13">
      <t>カイシャ</t>
    </rPh>
    <rPh sb="14" eb="15">
      <t>ゾク</t>
    </rPh>
    <rPh sb="17" eb="19">
      <t>コジン</t>
    </rPh>
    <rPh sb="20" eb="22">
      <t>ジッシ</t>
    </rPh>
    <rPh sb="26" eb="28">
      <t>バアイ</t>
    </rPh>
    <rPh sb="36" eb="37">
      <t>メイ</t>
    </rPh>
    <phoneticPr fontId="1"/>
  </si>
  <si>
    <t xml:space="preserve">※短時間勤務者：ここでは1日4時間以下または週20時間以下の勤務者と定義します。
</t>
    <rPh sb="1" eb="4">
      <t>タンジカン</t>
    </rPh>
    <rPh sb="4" eb="7">
      <t>キンムシャ</t>
    </rPh>
    <phoneticPr fontId="1"/>
  </si>
  <si>
    <t>名</t>
    <rPh sb="0" eb="1">
      <t>メイ</t>
    </rPh>
    <phoneticPr fontId="1"/>
  </si>
  <si>
    <t xml:space="preserve">　　　　　　　
</t>
    <phoneticPr fontId="1"/>
  </si>
  <si>
    <t xml:space="preserve">短時間勤務者 </t>
    <phoneticPr fontId="1"/>
  </si>
  <si>
    <t>　フルタイム</t>
    <phoneticPr fontId="1"/>
  </si>
  <si>
    <t>対象人数：</t>
    <rPh sb="0" eb="4">
      <t>タイショウニンズウ</t>
    </rPh>
    <phoneticPr fontId="1"/>
  </si>
  <si>
    <t>人数合計</t>
    <rPh sb="0" eb="2">
      <t>ニンズウ</t>
    </rPh>
    <rPh sb="2" eb="4">
      <t>ゴウケイ</t>
    </rPh>
    <phoneticPr fontId="1"/>
  </si>
  <si>
    <t>【複数の建物、所在地が認証範囲に含まれている場合】
同一サイト内に認証範囲対象となる複数の施設があり、それらへの移動時間はおおむね片道 10 分以上でしょう
か。(移動手段は、徒歩、⾞、公共交通機関などが考えられます。)</t>
    <rPh sb="72" eb="74">
      <t>イジョウ</t>
    </rPh>
    <rPh sb="102" eb="103">
      <t>カンガ</t>
    </rPh>
    <phoneticPr fontId="1"/>
  </si>
  <si>
    <t>対象となる他の事業所（サイト）No.</t>
    <rPh sb="0" eb="2">
      <t>タイショウ</t>
    </rPh>
    <rPh sb="5" eb="6">
      <t>タ</t>
    </rPh>
    <rPh sb="7" eb="10">
      <t>ジギョウショ</t>
    </rPh>
    <phoneticPr fontId="1"/>
  </si>
  <si>
    <t>是正処置、予防処置を含めた改善活動は、個別規格で実施せず、組織のシステムに統合した状態で実施していますか。
備考）組織によっては、インプットは統合した状態でも、アウトプットは環境側面の課題、あるいは品質トラブルの問題として対応している場合もあり得ます。この場合は、「はい」となります。</t>
    <rPh sb="29" eb="31">
      <t>ソシキ</t>
    </rPh>
    <rPh sb="55" eb="57">
      <t>ビコウ</t>
    </rPh>
    <phoneticPr fontId="1"/>
  </si>
  <si>
    <t xml:space="preserve">対象範囲の従業員で所在地の外で作業する従業員（例：営業要員、運転手、サービス要員等）が多数（およそ５割以上）おり、所在地の外で作業する従業員の活動の記録がありますか。
</t>
    <rPh sb="0" eb="2">
      <t>タイショウ</t>
    </rPh>
    <rPh sb="2" eb="4">
      <t>ハンイ</t>
    </rPh>
    <rPh sb="5" eb="8">
      <t>ジュウギョウイン</t>
    </rPh>
    <rPh sb="19" eb="22">
      <t>ジュウギョウイン</t>
    </rPh>
    <rPh sb="43" eb="45">
      <t>タスウ</t>
    </rPh>
    <rPh sb="50" eb="51">
      <t>ワリ</t>
    </rPh>
    <rPh sb="51" eb="53">
      <t>イジョウ</t>
    </rPh>
    <phoneticPr fontId="1"/>
  </si>
  <si>
    <t>製品又はサービスの実現に関する現場活動について、およそ５割以上がオートメーション化、自動処理化（自
動受注システム、自動生産管理システム、自動検査機、自動選別機器、自動物流システム、電子カルテ
システム、⾼度画像処理設備などが採用）がされていますか。</t>
    <phoneticPr fontId="1"/>
  </si>
  <si>
    <t xml:space="preserve">事業所（サイト）名： </t>
    <phoneticPr fontId="1"/>
  </si>
  <si>
    <t>事業所（サイト）名 :</t>
    <phoneticPr fontId="1"/>
  </si>
  <si>
    <t xml:space="preserve">事業所（サイト）名：
 </t>
    <phoneticPr fontId="1"/>
  </si>
  <si>
    <t xml:space="preserve"> 事業所（サイト）名：</t>
    <phoneticPr fontId="1"/>
  </si>
  <si>
    <t xml:space="preserve"> 事業所（サイト）名：</t>
    <phoneticPr fontId="1"/>
  </si>
  <si>
    <t>事業所（サイト）名：</t>
    <phoneticPr fontId="1"/>
  </si>
  <si>
    <t>事業所（サイト）名：</t>
    <phoneticPr fontId="1"/>
  </si>
  <si>
    <t xml:space="preserve">事業所（サイト）名：　 </t>
    <phoneticPr fontId="1"/>
  </si>
  <si>
    <t xml:space="preserve"> 事業所（サイト）名： </t>
    <phoneticPr fontId="1"/>
  </si>
  <si>
    <t>全サイト合計有効要員数</t>
    <rPh sb="0" eb="1">
      <t>ゼン</t>
    </rPh>
    <rPh sb="4" eb="6">
      <t>ゴウケイ</t>
    </rPh>
    <rPh sb="6" eb="8">
      <t>ユウコウ</t>
    </rPh>
    <rPh sb="8" eb="11">
      <t>ヨウインスウ</t>
    </rPh>
    <phoneticPr fontId="1"/>
  </si>
  <si>
    <t>か月</t>
  </si>
  <si>
    <t>20　　年　　月</t>
    <phoneticPr fontId="1"/>
  </si>
  <si>
    <t>日本語以外（　　　　　　</t>
    <phoneticPr fontId="1"/>
  </si>
  <si>
    <t>　　　　　　）</t>
    <phoneticPr fontId="1"/>
  </si>
  <si>
    <t>　　有（　　朝　　昼　　夜間　　その他：　　　）
　　シフト制の活動内容：
　　無</t>
    <rPh sb="6" eb="7">
      <t>アサ</t>
    </rPh>
    <rPh sb="9" eb="10">
      <t>ヒル</t>
    </rPh>
    <rPh sb="12" eb="14">
      <t>ヤカン</t>
    </rPh>
    <rPh sb="17" eb="18">
      <t>タ</t>
    </rPh>
    <rPh sb="29" eb="30">
      <t>セイ</t>
    </rPh>
    <rPh sb="31" eb="33">
      <t>カツドウ</t>
    </rPh>
    <rPh sb="33" eb="35">
      <t>ナイヨウ</t>
    </rPh>
    <phoneticPr fontId="1"/>
  </si>
  <si>
    <t>q</t>
    <phoneticPr fontId="1"/>
  </si>
  <si>
    <t>　　有（　　朝　　昼　　夜間　　その他：　　　）
　　シフト制の活動内容：q
　　無</t>
    <rPh sb="6" eb="7">
      <t>アサ</t>
    </rPh>
    <rPh sb="9" eb="10">
      <t>ヒル</t>
    </rPh>
    <rPh sb="12" eb="14">
      <t>ヤカン</t>
    </rPh>
    <rPh sb="17" eb="18">
      <t>タ</t>
    </rPh>
    <rPh sb="29" eb="30">
      <t>セイ</t>
    </rPh>
    <rPh sb="31" eb="33">
      <t>カツドウ</t>
    </rPh>
    <rPh sb="33" eb="35">
      <t>ナイヨウ</t>
    </rPh>
    <phoneticPr fontId="1"/>
  </si>
  <si>
    <t>労働安全衛生マネジメントシステム　JIS Q 45001（ISO 45001)用</t>
    <rPh sb="0" eb="2">
      <t>ロウドウ</t>
    </rPh>
    <rPh sb="2" eb="4">
      <t>アンゼン</t>
    </rPh>
    <rPh sb="4" eb="6">
      <t>エイセイ</t>
    </rPh>
    <rPh sb="39" eb="40">
      <t>ヨウ</t>
    </rPh>
    <phoneticPr fontId="1"/>
  </si>
  <si>
    <t>貴組織の事業に該当する重大な安全衛生リスクについて詳しくご記入ください。</t>
    <rPh sb="0" eb="1">
      <t>キ</t>
    </rPh>
    <rPh sb="1" eb="3">
      <t>ソシキ</t>
    </rPh>
    <rPh sb="4" eb="6">
      <t>ジギョウ</t>
    </rPh>
    <rPh sb="7" eb="9">
      <t>ガイトウ</t>
    </rPh>
    <rPh sb="11" eb="13">
      <t>ジュウダイ</t>
    </rPh>
    <rPh sb="14" eb="16">
      <t>アンゼン</t>
    </rPh>
    <rPh sb="16" eb="18">
      <t>エイセイ</t>
    </rPh>
    <rPh sb="25" eb="26">
      <t>クワ</t>
    </rPh>
    <rPh sb="29" eb="31">
      <t>キニュウ</t>
    </rPh>
    <phoneticPr fontId="1"/>
  </si>
  <si>
    <t>貴組織が一因となった環境インシデントまたは環境事故があった場合、詳しくご記入ください。</t>
    <rPh sb="0" eb="1">
      <t>キ</t>
    </rPh>
    <rPh sb="1" eb="3">
      <t>ソシキ</t>
    </rPh>
    <rPh sb="4" eb="6">
      <t>イチイン</t>
    </rPh>
    <rPh sb="10" eb="12">
      <t>カンキョウ</t>
    </rPh>
    <rPh sb="21" eb="23">
      <t>カンキョウ</t>
    </rPh>
    <rPh sb="23" eb="25">
      <t>ジコ</t>
    </rPh>
    <rPh sb="29" eb="31">
      <t>バアイ</t>
    </rPh>
    <rPh sb="32" eb="33">
      <t>クワ</t>
    </rPh>
    <rPh sb="36" eb="38">
      <t>キニュウ</t>
    </rPh>
    <phoneticPr fontId="1"/>
  </si>
  <si>
    <t>A13</t>
    <phoneticPr fontId="1"/>
  </si>
  <si>
    <t>認証対象のサイト（一時的な現場サイト含む）には、一般の人々がいますか。
例：病院、学校、空港、港湾、駅、公共交通機関、レストラン、スーパーマーケット、⾏政（市役所、県庁）、
イベント施設・会場、スポーツ遊技場、遊園地、レジャー施設、パチンコ屋、カジノ等</t>
    <rPh sb="0" eb="2">
      <t>ニンショウ</t>
    </rPh>
    <rPh sb="2" eb="4">
      <t>タイショウ</t>
    </rPh>
    <rPh sb="9" eb="12">
      <t>イチジテキ</t>
    </rPh>
    <rPh sb="13" eb="15">
      <t>ゲンバ</t>
    </rPh>
    <rPh sb="18" eb="19">
      <t>フク</t>
    </rPh>
    <rPh sb="24" eb="26">
      <t>イッパン</t>
    </rPh>
    <rPh sb="27" eb="29">
      <t>ヒトビト</t>
    </rPh>
    <rPh sb="36" eb="37">
      <t>レイ</t>
    </rPh>
    <phoneticPr fontId="1"/>
  </si>
  <si>
    <t>現在、罰⾦以上の⾏政処分、刑事罰の法的手続き中ですか。</t>
    <phoneticPr fontId="1"/>
  </si>
  <si>
    <t xml:space="preserve">多くの（下請負）契約者企業及びその従業員が一時的にいることで、複雑さ又は労働安全衛生リスクを高めていますか。（例：精製所、化学工場、製鉄所、他の大型産業施設の定期的な停止又は整備等）
「はい」の例 ）
a. 原⼦⼒施設などで、⾼濃度放射線区域で作業している
b. 労働安全衛⽣法第１０条（労働安全衛⽣法施⾏令第２条、労働安全衛⽣規則第２条等）  に該当し、総括安全衛⽣管理者の選任をしなければならない事業現場が現在ある。
</t>
    <phoneticPr fontId="1"/>
  </si>
  <si>
    <t>A16</t>
    <phoneticPr fontId="1"/>
  </si>
  <si>
    <t>A14</t>
    <phoneticPr fontId="1"/>
  </si>
  <si>
    <t>過去３年間で、毎年連続して死亡又は重症後遺障害が発生していますか。</t>
    <phoneticPr fontId="1"/>
  </si>
  <si>
    <t>A15</t>
    <phoneticPr fontId="1"/>
  </si>
  <si>
    <t xml:space="preserve">大量の危険物質があり、工場で大きな産業事故発生のリスクがありますか。
例）緊急事態発生時に、著しい環境破壊をもたらす環境側面を保有する組織の例
a. ガソリンスタンドなどの⼤量貯油施設、及び石油類の運搬
b. 液化石油ガスタンク、LP ガスタンクなど⼤量貯蔵施設、及びガス類の運搬
c. 原子⼒発電所、火⼒発電所
d. 塩素系タンクの貯蔵施設、及び運搬
e. 化学製品で化学反応工程がある組織 </t>
    <rPh sb="0" eb="2">
      <t>タイリョウ</t>
    </rPh>
    <rPh sb="3" eb="5">
      <t>キケン</t>
    </rPh>
    <rPh sb="5" eb="7">
      <t>ブッシツ</t>
    </rPh>
    <rPh sb="11" eb="13">
      <t>コウジョウ</t>
    </rPh>
    <rPh sb="14" eb="15">
      <t>オオ</t>
    </rPh>
    <rPh sb="17" eb="19">
      <t>サンギョウ</t>
    </rPh>
    <rPh sb="19" eb="21">
      <t>ジコ</t>
    </rPh>
    <rPh sb="21" eb="23">
      <t>ハッセイ</t>
    </rPh>
    <rPh sb="35" eb="36">
      <t>レイ</t>
    </rPh>
    <rPh sb="67" eb="69">
      <t>ソシキ</t>
    </rPh>
    <rPh sb="70" eb="71">
      <t>レイ</t>
    </rPh>
    <phoneticPr fontId="1"/>
  </si>
  <si>
    <t>A17</t>
    <phoneticPr fontId="1"/>
  </si>
  <si>
    <t>自治体、地域住⺠、消費者、認証の利⽤者、従業員などから労働安全衛生に関して意⾒書が出されていますか。
または、メディアによって問題提起されていますか。</t>
    <phoneticPr fontId="1"/>
  </si>
  <si>
    <t>【主登録事業所（メインサイト）とは別の国にある事業所（サイト）が対象範囲に含まれている場合】
メインサイトとは別の国のある事業所（サイト）では、日本語で審査が実施できず、かつ、その国の法令は日本ではあまり知られていないものですか。</t>
    <rPh sb="1" eb="2">
      <t>シュ</t>
    </rPh>
    <rPh sb="2" eb="4">
      <t>トウロク</t>
    </rPh>
    <rPh sb="4" eb="7">
      <t>ジギョウショ</t>
    </rPh>
    <rPh sb="23" eb="26">
      <t>ジギョウショ</t>
    </rPh>
    <rPh sb="32" eb="34">
      <t>タイショウ</t>
    </rPh>
    <rPh sb="43" eb="45">
      <t>バアイ</t>
    </rPh>
    <rPh sb="56" eb="57">
      <t>ベツ</t>
    </rPh>
    <rPh sb="58" eb="59">
      <t>クニ</t>
    </rPh>
    <rPh sb="62" eb="65">
      <t>ジギョウショ</t>
    </rPh>
    <rPh sb="73" eb="76">
      <t>ニホンゴ</t>
    </rPh>
    <rPh sb="77" eb="79">
      <t>シンサ</t>
    </rPh>
    <rPh sb="91" eb="92">
      <t>クニ</t>
    </rPh>
    <rPh sb="93" eb="95">
      <t>ホウレイ</t>
    </rPh>
    <rPh sb="96" eb="98">
      <t>ニホン</t>
    </rPh>
    <rPh sb="103" eb="104">
      <t>シ</t>
    </rPh>
    <phoneticPr fontId="1"/>
  </si>
  <si>
    <t xml:space="preserve">貴組織の場所は、当該産業分野の典型的な場所と比べて受け止める環境の感度がより高いですか。
以下のように、一般的に生活環境や自然環境に悪影響を及ぼす組織活動が存在している場合に「はい」となります。
a.悪臭、振動、騒音が近隣に与えている状況
b.照明、排水、排気成分が周辺の自然環境に与えている状況
例）
・普通、山里にあるような養鶏場が住宅地や学校に隣接して建っている。 
・産業工業団地にあるようなゴムの製造工場が、住宅地や学校と隣接している。
・国定・国立公園の中に特定産業廃棄物処理場がある施設。
</t>
    <rPh sb="0" eb="1">
      <t>キ</t>
    </rPh>
    <rPh sb="1" eb="3">
      <t>ソシキ</t>
    </rPh>
    <rPh sb="4" eb="6">
      <t>バショ</t>
    </rPh>
    <rPh sb="79" eb="81">
      <t>ソンザイ</t>
    </rPh>
    <rPh sb="85" eb="87">
      <t>バアイ</t>
    </rPh>
    <rPh sb="152" eb="153">
      <t>レイ</t>
    </rPh>
    <phoneticPr fontId="1"/>
  </si>
  <si>
    <t>自治体、地域住⺠、消費者、認証の利用者、従業員などから環境保全に関して意⾒書が出されている状況がありますか。
またはメディアによって、問題提起されている状況がありますか。</t>
    <phoneticPr fontId="1"/>
  </si>
  <si>
    <t>貴組織は、下記に該当しますか。
・エネルギーソリューション事業を持つ組織。
・水道管などの腐食調査、環境影響調査やコンサル等で、アウトプットが利害関係者のインフラに⻑期的な影響を与える程度が高い活動を持つ組織。
・燃料・ガスなどエネルギー系、フロン系、有機溶剤等、高度な規制製品を間接的に取り扱っている販売系組織。</t>
    <rPh sb="0" eb="1">
      <t>キ</t>
    </rPh>
    <rPh sb="1" eb="3">
      <t>ソシキ</t>
    </rPh>
    <rPh sb="5" eb="7">
      <t>カキ</t>
    </rPh>
    <rPh sb="8" eb="10">
      <t>ガイトウ</t>
    </rPh>
    <phoneticPr fontId="1"/>
  </si>
  <si>
    <t>ISO/JIS のマネジメントシステムの認証について、SOCOTEC社の認証に関わらず過去３年以内に重大な不適合の指摘はないですか。</t>
    <phoneticPr fontId="1"/>
  </si>
  <si>
    <t>労働安全衛生に関する事業の状況</t>
    <rPh sb="0" eb="2">
      <t>ロウドウ</t>
    </rPh>
    <rPh sb="2" eb="4">
      <t>アンゼン</t>
    </rPh>
    <rPh sb="4" eb="6">
      <t>エイセイ</t>
    </rPh>
    <rPh sb="7" eb="8">
      <t>カン</t>
    </rPh>
    <rPh sb="10" eb="12">
      <t>ジギョウ</t>
    </rPh>
    <rPh sb="13" eb="15">
      <t>ジョウキョウ</t>
    </rPh>
    <phoneticPr fontId="1"/>
  </si>
  <si>
    <t>⑦</t>
    <phoneticPr fontId="1"/>
  </si>
  <si>
    <t>⑨</t>
    <phoneticPr fontId="1"/>
  </si>
  <si>
    <t>⑩</t>
    <phoneticPr fontId="1"/>
  </si>
  <si>
    <t xml:space="preserve">以下の①～③の資料を一緒にご提出下さい。④～⑩については該当するものにチェックの上ご提出下さい。
</t>
    <rPh sb="0" eb="2">
      <t>イカ</t>
    </rPh>
    <rPh sb="28" eb="30">
      <t>ガイトウ</t>
    </rPh>
    <rPh sb="40" eb="41">
      <t>ウエ</t>
    </rPh>
    <rPh sb="42" eb="44">
      <t>テイシュツ</t>
    </rPh>
    <rPh sb="44" eb="45">
      <t>クダ</t>
    </rPh>
    <phoneticPr fontId="1"/>
  </si>
  <si>
    <t>＜情報セキュリティマネジメントシステム用＞</t>
    <rPh sb="1" eb="3">
      <t>ジョウホウ</t>
    </rPh>
    <rPh sb="19" eb="20">
      <t>ヨウ</t>
    </rPh>
    <phoneticPr fontId="1"/>
  </si>
  <si>
    <t>【事業の複雑さ】</t>
    <phoneticPr fontId="1"/>
  </si>
  <si>
    <t>Category</t>
    <phoneticPr fontId="1"/>
  </si>
  <si>
    <t>Grade</t>
    <phoneticPr fontId="1"/>
  </si>
  <si>
    <t xml:space="preserve">スコアリング参考例 </t>
    <phoneticPr fontId="1"/>
  </si>
  <si>
    <t>貴組織は、重要な事業ではない分野及び規制されていない分野で業務を行っている。</t>
    <rPh sb="0" eb="1">
      <t>キ</t>
    </rPh>
    <phoneticPr fontId="1"/>
  </si>
  <si>
    <t xml:space="preserve">貴組織には、重要な事業分野で業務を行っている顧客がある。 </t>
    <rPh sb="0" eb="1">
      <t>キ</t>
    </rPh>
    <phoneticPr fontId="1"/>
  </si>
  <si>
    <t>貴組織は、重要な事業分野で業務を行っている。</t>
    <rPh sb="0" eb="1">
      <t>キ</t>
    </rPh>
    <phoneticPr fontId="1"/>
  </si>
  <si>
    <t>“重要な事業分野”とは、国に対して非常に大規模な悪影響を及ぼす可能性のある、医療保険、セキュリティ、経済、イメージ及び政府の機能能力に対するリスクを引き起こすであろう重要な公共サービスに影響を与える分野のことです。各省との関係性の程度によってグレードが決まります。（自治体は除外できる可能性があります）
“規制のある分野”は、経産省が規制対象としている分野のことです。</t>
    <phoneticPr fontId="1"/>
  </si>
  <si>
    <t xml:space="preserve">事業及
び規制
要求 </t>
    <phoneticPr fontId="1"/>
  </si>
  <si>
    <t>標準的で繰り返しの作業が通常プロセスであり、組織の管理下で働く多くの人が同じ作業をしている。製品又はサービスの数が少ない。</t>
    <phoneticPr fontId="1"/>
  </si>
  <si>
    <t>標準的だが、繰り返しのプロセスではない。多くの製品又はサービスがある。</t>
    <phoneticPr fontId="1"/>
  </si>
  <si>
    <t xml:space="preserve">認証範囲内に、複雑なプロセス、多くの製品及びサービス、多くの事業部門がある。（ISMS がその非常に複雑なプロセスを含む、又は比較的多くの若しくは固有の活動を含む） </t>
    <phoneticPr fontId="1"/>
  </si>
  <si>
    <t xml:space="preserve">プロセス及び
活動 </t>
    <phoneticPr fontId="1"/>
  </si>
  <si>
    <t xml:space="preserve">ISMS を含めた一つ以上の規格の認証継続が３年以上ある。認証の中断があった場合は、概ね 3 年未満の中断期間である。 </t>
    <phoneticPr fontId="1"/>
  </si>
  <si>
    <t>ISMS  を含めたマネジメントシステムの認証は一つもない。</t>
    <phoneticPr fontId="1"/>
  </si>
  <si>
    <t>ISO/JIS のマネジメントシステムの認証に限定します。ISO/IEC15408（IT セキュリティ評価）、エコアクション、経営品質賞などは条件とはなりません。</t>
    <phoneticPr fontId="1"/>
  </si>
  <si>
    <t xml:space="preserve">マネジメント
システムの
成熟度 </t>
    <phoneticPr fontId="1"/>
  </si>
  <si>
    <t>【ITの複雑さ】</t>
    <rPh sb="4" eb="6">
      <t>フクザツ</t>
    </rPh>
    <phoneticPr fontId="1"/>
  </si>
  <si>
    <t>カテゴリ</t>
    <phoneticPr fontId="1"/>
  </si>
  <si>
    <t xml:space="preserve">インフラの
複雑さ </t>
    <phoneticPr fontId="1"/>
  </si>
  <si>
    <t xml:space="preserve">IT プラットフォーム、サーバー、オペ
レーティングシステム、データベー
ス、ネットワークなどの数が少ない、
又は高度に標準化されている。 </t>
    <phoneticPr fontId="1"/>
  </si>
  <si>
    <t xml:space="preserve">以下の条件に 6 つ以上該当する場合 </t>
    <phoneticPr fontId="1"/>
  </si>
  <si>
    <t>サーバー数(ストレージ含む)： 6 台未満</t>
    <rPh sb="19" eb="21">
      <t>ミマン</t>
    </rPh>
    <phoneticPr fontId="1"/>
  </si>
  <si>
    <t xml:space="preserve">外部接続（NTT などとの接続）の数：２つ以下 </t>
    <phoneticPr fontId="1"/>
  </si>
  <si>
    <t xml:space="preserve">セグメントの数：５個未満 </t>
    <phoneticPr fontId="1"/>
  </si>
  <si>
    <t xml:space="preserve">OS: 3 つ以下 </t>
    <phoneticPr fontId="1"/>
  </si>
  <si>
    <t xml:space="preserve">データベース 1-情報の種類（顧客情報、製品情報、社員情報
などの種類）：10 種類未満 </t>
    <phoneticPr fontId="1"/>
  </si>
  <si>
    <t xml:space="preserve">データベース２-情報量：約 20 万件未満 </t>
    <phoneticPr fontId="1"/>
  </si>
  <si>
    <t xml:space="preserve">モバイルを含む PC 台数：100 台未満 </t>
    <phoneticPr fontId="1"/>
  </si>
  <si>
    <t xml:space="preserve">モバイルを含む PC の社外持ち出しはない </t>
    <phoneticPr fontId="1"/>
  </si>
  <si>
    <t xml:space="preserve">いくつかの異なる IT プラットフォーム、サーバー、オペレーティン
グシステム、データベース、
ネットワークがある。 </t>
    <phoneticPr fontId="1"/>
  </si>
  <si>
    <t>以下の条件に3つ以上該当する場合（該当しない場合は、上記「１」）</t>
    <rPh sb="26" eb="28">
      <t>ジョウキ</t>
    </rPh>
    <phoneticPr fontId="1"/>
  </si>
  <si>
    <t xml:space="preserve">サーバー数(ストレージ含む)：6 台以上 20 台未満 </t>
    <phoneticPr fontId="1"/>
  </si>
  <si>
    <t xml:space="preserve">外部接続（NTT などとの接続）の数：３以上６未満 </t>
    <phoneticPr fontId="1"/>
  </si>
  <si>
    <t xml:space="preserve">セグメントの数：5 個以上 20 個未満 </t>
    <phoneticPr fontId="1"/>
  </si>
  <si>
    <t xml:space="preserve">OS: 4 つ以上 </t>
    <phoneticPr fontId="1"/>
  </si>
  <si>
    <t xml:space="preserve">データベース 1-情報の種類（顧客情報、製品情報、社員情報などの種類）：10 種類以上 50 種類未満 </t>
    <phoneticPr fontId="1"/>
  </si>
  <si>
    <t xml:space="preserve">データベース２-情報量：約 100 万件未満 </t>
    <phoneticPr fontId="1"/>
  </si>
  <si>
    <t xml:space="preserve">モバイルを含む PC 台数：100 台以上300台未満 </t>
    <phoneticPr fontId="1"/>
  </si>
  <si>
    <t xml:space="preserve">モバイルを含む PC の社外持ち出し者は限定される（社員のおよそ半数） </t>
    <phoneticPr fontId="1"/>
  </si>
  <si>
    <t xml:space="preserve">多くの異なる IT プラットフォーム、
サーバー、オペレーティングシステム、データベース、ネットワークがある。 </t>
    <phoneticPr fontId="1"/>
  </si>
  <si>
    <t xml:space="preserve">以下の条件に 3 つ以上該当する場合（該当しない場合は、上記「２」） </t>
    <rPh sb="28" eb="30">
      <t>ジョウキ</t>
    </rPh>
    <phoneticPr fontId="1"/>
  </si>
  <si>
    <t xml:space="preserve">サーバー数(ストレージ含む)：100 台以上 </t>
    <phoneticPr fontId="1"/>
  </si>
  <si>
    <t xml:space="preserve">外部接続（NTT などとの接続）の数：６つ以上 </t>
    <phoneticPr fontId="1"/>
  </si>
  <si>
    <t xml:space="preserve">セグメントの数：20 個以上 </t>
    <phoneticPr fontId="1"/>
  </si>
  <si>
    <t xml:space="preserve">OS: 6 つ以上 </t>
    <phoneticPr fontId="1"/>
  </si>
  <si>
    <t xml:space="preserve">データベース 1-情報の種類（顧客情報、製品情報、社員情報などの種類）：50 種類以上 </t>
    <phoneticPr fontId="1"/>
  </si>
  <si>
    <t xml:space="preserve">データベース２-情報量：約 100 万件以上 </t>
    <phoneticPr fontId="1"/>
  </si>
  <si>
    <t xml:space="preserve">モバイルを含む PC 台数：300 台以上 </t>
    <phoneticPr fontId="1"/>
  </si>
  <si>
    <t xml:space="preserve">ほぼ全員がモバイルを含む PC の社外に持ち出せる </t>
    <phoneticPr fontId="1"/>
  </si>
  <si>
    <t xml:space="preserve">クラウド
サービス
を含む
アウトソ
ーシング
および
サプラ
イヤへの
依存 </t>
    <phoneticPr fontId="1"/>
  </si>
  <si>
    <t>外部委託又は供給者への依存度が低い又はない。</t>
    <phoneticPr fontId="1"/>
  </si>
  <si>
    <t xml:space="preserve">社内サーバー数がクラウドのサーバー数より多い、 
又は、重要情報の社内保管数がクラウド保管数より多い。 
重要情報は、政府情報、不正競争防止法上の営業秘密に該当する情報、個人情報、企業の固有情報（役員人事情報、開発中の商品、証券取引に影響を与える情報など）があります。 </t>
    <phoneticPr fontId="1"/>
  </si>
  <si>
    <t>すべてではないが、いくつかの重要な事業活動に関連して、外部委託又は供給者にいくらか依存している 。</t>
    <phoneticPr fontId="1"/>
  </si>
  <si>
    <t>社内サーバー数とクラウドのサーバー数がほぼ同じ、 
又は、重要情報の社内保管数とクラウド保管数がほぼ同等。</t>
    <phoneticPr fontId="1"/>
  </si>
  <si>
    <t>外部委託または供給者への依存度が高く、重要な事業活動に大きく影響する。</t>
    <phoneticPr fontId="1"/>
  </si>
  <si>
    <t>クラウドのサーバー数が社内サーバー数より多い、 
又は、重要情報のクラウド保管数が社内保管より多い。</t>
    <phoneticPr fontId="1"/>
  </si>
  <si>
    <t xml:space="preserve">情報シス
テム開発 </t>
    <phoneticPr fontId="1"/>
  </si>
  <si>
    <t xml:space="preserve">
 ＜参考＞ 
“重要な事業目的”に関する情報には、戦略、事業計画、財務、人事、開発、顧客、調達、株主動向への影響などがあります。</t>
    <phoneticPr fontId="1"/>
  </si>
  <si>
    <t>ISMSクラウドセキュリティ認証の立場</t>
    <rPh sb="14" eb="16">
      <t>ニンショウ</t>
    </rPh>
    <rPh sb="17" eb="19">
      <t>タチバ</t>
    </rPh>
    <phoneticPr fontId="1"/>
  </si>
  <si>
    <t>クラウドセキュリティプロバイダ</t>
    <phoneticPr fontId="1"/>
  </si>
  <si>
    <t>クラウドサービスカスタマ</t>
    <phoneticPr fontId="1"/>
  </si>
  <si>
    <t>クラウドサービスプロバイダ及びクラウドサービスカスタマの両方</t>
    <rPh sb="13" eb="14">
      <t>オヨ</t>
    </rPh>
    <rPh sb="28" eb="30">
      <t>リョウホウ</t>
    </rPh>
    <phoneticPr fontId="1"/>
  </si>
  <si>
    <t>記入者名：</t>
    <phoneticPr fontId="1"/>
  </si>
  <si>
    <t>対象となるサイト名称
（例えば：本社、○○事業所、○○営業所）</t>
    <rPh sb="0" eb="2">
      <t>タイショウ</t>
    </rPh>
    <rPh sb="8" eb="10">
      <t>メイショウ</t>
    </rPh>
    <rPh sb="12" eb="13">
      <t>タト</t>
    </rPh>
    <rPh sb="16" eb="18">
      <t>ホンシャ</t>
    </rPh>
    <rPh sb="21" eb="24">
      <t>ジギョウショ</t>
    </rPh>
    <rPh sb="27" eb="30">
      <t>エイギョウショ</t>
    </rPh>
    <phoneticPr fontId="1"/>
  </si>
  <si>
    <t>現在、他の規格に対する登録をお持ちですか。「はい」の場合、詳しくご記入下さい。</t>
    <rPh sb="0" eb="2">
      <t>ゲンザイ</t>
    </rPh>
    <rPh sb="3" eb="4">
      <t>タ</t>
    </rPh>
    <rPh sb="5" eb="7">
      <t>キカク</t>
    </rPh>
    <rPh sb="8" eb="9">
      <t>タイ</t>
    </rPh>
    <rPh sb="11" eb="13">
      <t>トウロク</t>
    </rPh>
    <rPh sb="15" eb="16">
      <t>モ</t>
    </rPh>
    <rPh sb="26" eb="28">
      <t>バアイ</t>
    </rPh>
    <rPh sb="29" eb="30">
      <t>クワ</t>
    </rPh>
    <rPh sb="33" eb="35">
      <t>キニュウ</t>
    </rPh>
    <rPh sb="35" eb="36">
      <t>シタ</t>
    </rPh>
    <phoneticPr fontId="1"/>
  </si>
  <si>
    <t>現登録機関で発行されている最新の登録証コピー</t>
    <phoneticPr fontId="1"/>
  </si>
  <si>
    <t>主登録事業所（メインサイト）及びその他の事業所（サイト）全てについてご記入ください。</t>
    <phoneticPr fontId="1"/>
  </si>
  <si>
    <t>＜ISMSクラウドセキュリティ登録（プライベート認証）をご希望の場合のみ＞　</t>
    <rPh sb="15" eb="17">
      <t>トウロク</t>
    </rPh>
    <rPh sb="24" eb="26">
      <t>ニンショウ</t>
    </rPh>
    <rPh sb="29" eb="31">
      <t>キボウ</t>
    </rPh>
    <rPh sb="32" eb="34">
      <t>バアイ</t>
    </rPh>
    <phoneticPr fontId="1"/>
  </si>
  <si>
    <r>
      <rPr>
        <b/>
        <sz val="16"/>
        <color theme="1"/>
        <rFont val="游ゴシック"/>
        <family val="3"/>
        <charset val="128"/>
        <scheme val="minor"/>
      </rPr>
      <t>審査登録申込書（兼見積作成依頼書）JJ-F-020</t>
    </r>
    <r>
      <rPr>
        <b/>
        <sz val="11"/>
        <color theme="1"/>
        <rFont val="游ゴシック"/>
        <family val="3"/>
        <charset val="128"/>
        <scheme val="minor"/>
      </rPr>
      <t xml:space="preserve">
</t>
    </r>
    <r>
      <rPr>
        <b/>
        <sz val="14"/>
        <color theme="1"/>
        <rFont val="游ゴシック"/>
        <family val="3"/>
        <charset val="128"/>
        <scheme val="minor"/>
      </rPr>
      <t>附属書　統合マネジメントシステム審査登録用</t>
    </r>
    <rPh sb="31" eb="33">
      <t>トウゴウ</t>
    </rPh>
    <phoneticPr fontId="1"/>
  </si>
  <si>
    <t>■審査登録申込書シート
・ソコテックを知った理由欄を削除、コンサルタント情報欄修正、認定機関での情報開示の合意欄追加、対象人数欄の削除、請求先情報欄の削除、一時的サイト情報欄修正
・適用規格欄にJIS Q 45001（ISO45001）、JIS Q 27001（ISO27001）の追加
・JIS Q 45001（ISO45001）の設問を追加
■申込サイト一覧シート
各サイトの人数合計、要員数合計欄、全サイト合計の要員数欄を追加
■附属書9001及び規格共通シート
設問の表現修正（主旨は同じ）
■附属書OHSMS、附属書ISMSの追加</t>
    <rPh sb="1" eb="3">
      <t>シンサ</t>
    </rPh>
    <rPh sb="3" eb="5">
      <t>トウロク</t>
    </rPh>
    <rPh sb="5" eb="8">
      <t>モウシコミショ</t>
    </rPh>
    <rPh sb="19" eb="20">
      <t>シ</t>
    </rPh>
    <rPh sb="22" eb="24">
      <t>リユウ</t>
    </rPh>
    <rPh sb="24" eb="25">
      <t>ラン</t>
    </rPh>
    <rPh sb="26" eb="28">
      <t>サクジョ</t>
    </rPh>
    <rPh sb="36" eb="38">
      <t>ジョウホウ</t>
    </rPh>
    <rPh sb="38" eb="39">
      <t>ラン</t>
    </rPh>
    <rPh sb="39" eb="41">
      <t>シュウセイ</t>
    </rPh>
    <rPh sb="42" eb="44">
      <t>ニンテイ</t>
    </rPh>
    <rPh sb="44" eb="46">
      <t>キカン</t>
    </rPh>
    <rPh sb="48" eb="52">
      <t>ジョウホウカイジ</t>
    </rPh>
    <rPh sb="53" eb="55">
      <t>ゴウイ</t>
    </rPh>
    <rPh sb="55" eb="56">
      <t>ラン</t>
    </rPh>
    <rPh sb="56" eb="58">
      <t>ツイカ</t>
    </rPh>
    <rPh sb="63" eb="64">
      <t>ラン</t>
    </rPh>
    <rPh sb="65" eb="67">
      <t>サクジョ</t>
    </rPh>
    <rPh sb="68" eb="71">
      <t>セイキュウサキ</t>
    </rPh>
    <rPh sb="71" eb="73">
      <t>ジョウホウ</t>
    </rPh>
    <rPh sb="73" eb="74">
      <t>ラン</t>
    </rPh>
    <rPh sb="75" eb="77">
      <t>サクジョ</t>
    </rPh>
    <rPh sb="78" eb="81">
      <t>イチジテキ</t>
    </rPh>
    <rPh sb="84" eb="87">
      <t>ジョウホウラン</t>
    </rPh>
    <rPh sb="87" eb="89">
      <t>シュウセイ</t>
    </rPh>
    <rPh sb="91" eb="93">
      <t>テキヨウ</t>
    </rPh>
    <rPh sb="93" eb="95">
      <t>キカク</t>
    </rPh>
    <rPh sb="95" eb="96">
      <t>ラン</t>
    </rPh>
    <rPh sb="141" eb="143">
      <t>ツイカ</t>
    </rPh>
    <rPh sb="167" eb="169">
      <t>セツモン</t>
    </rPh>
    <rPh sb="170" eb="172">
      <t>ツイカ</t>
    </rPh>
    <rPh sb="174" eb="175">
      <t>モウ</t>
    </rPh>
    <rPh sb="175" eb="176">
      <t>コミ</t>
    </rPh>
    <rPh sb="179" eb="181">
      <t>イチラン</t>
    </rPh>
    <rPh sb="185" eb="186">
      <t>カク</t>
    </rPh>
    <rPh sb="190" eb="192">
      <t>ニンズウ</t>
    </rPh>
    <rPh sb="192" eb="194">
      <t>ゴウケイ</t>
    </rPh>
    <rPh sb="195" eb="198">
      <t>ヨウインスウ</t>
    </rPh>
    <rPh sb="198" eb="201">
      <t>ゴウケイラン</t>
    </rPh>
    <rPh sb="202" eb="203">
      <t>ゼン</t>
    </rPh>
    <rPh sb="206" eb="208">
      <t>ゴウケイ</t>
    </rPh>
    <rPh sb="209" eb="212">
      <t>ヨウインスウ</t>
    </rPh>
    <rPh sb="212" eb="213">
      <t>ラン</t>
    </rPh>
    <rPh sb="214" eb="216">
      <t>ツイカ</t>
    </rPh>
    <rPh sb="235" eb="237">
      <t>セツモン</t>
    </rPh>
    <rPh sb="238" eb="240">
      <t>ヒョウゲン</t>
    </rPh>
    <rPh sb="240" eb="242">
      <t>シュウセイ</t>
    </rPh>
    <rPh sb="243" eb="245">
      <t>シュシ</t>
    </rPh>
    <rPh sb="246" eb="247">
      <t>オナ</t>
    </rPh>
    <rPh sb="251" eb="254">
      <t>フゾクショ</t>
    </rPh>
    <rPh sb="260" eb="263">
      <t>フゾクショ</t>
    </rPh>
    <rPh sb="268" eb="270">
      <t>ツイカ</t>
    </rPh>
    <phoneticPr fontId="1"/>
  </si>
  <si>
    <t>登録証について</t>
    <rPh sb="0" eb="2">
      <t>トウロク</t>
    </rPh>
    <rPh sb="2" eb="3">
      <t>ショウ</t>
    </rPh>
    <phoneticPr fontId="1"/>
  </si>
  <si>
    <r>
      <t xml:space="preserve">組織名の英文表記（英文登録証をご希望の場合、ご記入ください）
</t>
    </r>
    <r>
      <rPr>
        <sz val="10"/>
        <color rgb="FFFF0000"/>
        <rFont val="游ゴシック"/>
        <family val="3"/>
        <charset val="128"/>
        <scheme val="minor"/>
      </rPr>
      <t>＊注意事項をご確認ください</t>
    </r>
    <rPh sb="0" eb="2">
      <t>ソシキ</t>
    </rPh>
    <rPh sb="2" eb="3">
      <t>メイ</t>
    </rPh>
    <rPh sb="4" eb="6">
      <t>エイブン</t>
    </rPh>
    <rPh sb="6" eb="8">
      <t>ヒョウキ</t>
    </rPh>
    <rPh sb="9" eb="11">
      <t>エイブン</t>
    </rPh>
    <rPh sb="11" eb="14">
      <t>トウロクショウ</t>
    </rPh>
    <rPh sb="16" eb="18">
      <t>キボウ</t>
    </rPh>
    <rPh sb="19" eb="21">
      <t>バアイ</t>
    </rPh>
    <rPh sb="23" eb="25">
      <t>キニュウ</t>
    </rPh>
    <rPh sb="32" eb="34">
      <t>チュウイ</t>
    </rPh>
    <rPh sb="34" eb="36">
      <t>ジコウ</t>
    </rPh>
    <rPh sb="38" eb="40">
      <t>カクニン</t>
    </rPh>
    <phoneticPr fontId="1"/>
  </si>
  <si>
    <t>登録証は日本語での発行となります。英語（対訳）版が必要な場合は、別途料金が発生いたします。</t>
    <rPh sb="0" eb="2">
      <t>トウロク</t>
    </rPh>
    <rPh sb="2" eb="3">
      <t>ショウ</t>
    </rPh>
    <rPh sb="4" eb="7">
      <t>ニホンゴ</t>
    </rPh>
    <rPh sb="9" eb="11">
      <t>ハッコウ</t>
    </rPh>
    <rPh sb="17" eb="19">
      <t>エイゴ</t>
    </rPh>
    <rPh sb="20" eb="22">
      <t>タイヤク</t>
    </rPh>
    <rPh sb="23" eb="24">
      <t>ハン</t>
    </rPh>
    <rPh sb="25" eb="27">
      <t>ヒツヨウ</t>
    </rPh>
    <rPh sb="28" eb="30">
      <t>バアイ</t>
    </rPh>
    <rPh sb="32" eb="34">
      <t>ベット</t>
    </rPh>
    <rPh sb="34" eb="36">
      <t>リョウキン</t>
    </rPh>
    <rPh sb="37" eb="39">
      <t>ハッセイ</t>
    </rPh>
    <phoneticPr fontId="1"/>
  </si>
  <si>
    <t>マネジメントシステムの運用について、確立し、維持する権限を持つ中央機能がありますか。</t>
    <rPh sb="11" eb="13">
      <t>ウンヨウ</t>
    </rPh>
    <rPh sb="18" eb="20">
      <t>カクリツ</t>
    </rPh>
    <rPh sb="22" eb="24">
      <t>イジ</t>
    </rPh>
    <rPh sb="26" eb="28">
      <t>ケンゲン</t>
    </rPh>
    <rPh sb="29" eb="30">
      <t>モ</t>
    </rPh>
    <rPh sb="31" eb="33">
      <t>チュウオウ</t>
    </rPh>
    <rPh sb="33" eb="35">
      <t>キノウ</t>
    </rPh>
    <phoneticPr fontId="1"/>
  </si>
  <si>
    <t>JABの場合は登録証は日本語となり、英語(対訳）版は料金が発生することを注意書きに記載</t>
    <rPh sb="4" eb="6">
      <t>バアイ</t>
    </rPh>
    <rPh sb="7" eb="9">
      <t>トウロク</t>
    </rPh>
    <rPh sb="9" eb="10">
      <t>ショウ</t>
    </rPh>
    <rPh sb="11" eb="14">
      <t>ニホンゴ</t>
    </rPh>
    <rPh sb="18" eb="20">
      <t>エイゴ</t>
    </rPh>
    <rPh sb="21" eb="23">
      <t>タイヤク</t>
    </rPh>
    <rPh sb="24" eb="25">
      <t>ハン</t>
    </rPh>
    <rPh sb="26" eb="28">
      <t>リョウキン</t>
    </rPh>
    <rPh sb="29" eb="31">
      <t>ハッセイ</t>
    </rPh>
    <rPh sb="36" eb="39">
      <t>チュウイガ</t>
    </rPh>
    <rPh sb="41" eb="43">
      <t>キサイ</t>
    </rPh>
    <phoneticPr fontId="1"/>
  </si>
  <si>
    <t>情報セキュリティマネジメントシステム　JIS Q 27001（ISO 27001)用</t>
    <rPh sb="0" eb="2">
      <t>ジョウホウ</t>
    </rPh>
    <rPh sb="41" eb="42">
      <t>ヨウ</t>
    </rPh>
    <phoneticPr fontId="1"/>
  </si>
  <si>
    <t>情報セキュリティに関する事業の状況</t>
    <rPh sb="0" eb="2">
      <t>ジョウホウ</t>
    </rPh>
    <rPh sb="9" eb="10">
      <t>カン</t>
    </rPh>
    <rPh sb="12" eb="14">
      <t>ジギョウ</t>
    </rPh>
    <rPh sb="15" eb="17">
      <t>ジョウキョウ</t>
    </rPh>
    <phoneticPr fontId="1"/>
  </si>
  <si>
    <t>貴組織の事業に該当する重大な情報セキュリティリスクについて詳しくご記入ください。</t>
    <rPh sb="0" eb="1">
      <t>キ</t>
    </rPh>
    <rPh sb="1" eb="3">
      <t>ソシキ</t>
    </rPh>
    <rPh sb="4" eb="6">
      <t>ジギョウ</t>
    </rPh>
    <rPh sb="7" eb="9">
      <t>ガイトウ</t>
    </rPh>
    <rPh sb="11" eb="13">
      <t>ジュウダイ</t>
    </rPh>
    <rPh sb="14" eb="16">
      <t>ジョウホウ</t>
    </rPh>
    <rPh sb="29" eb="30">
      <t>クワ</t>
    </rPh>
    <rPh sb="33" eb="35">
      <t>キニュウ</t>
    </rPh>
    <phoneticPr fontId="1"/>
  </si>
  <si>
    <t>「移籍手続きのためにご提出いただく資料のリスト」（JJ-F-048 ）に記載の資料</t>
    <rPh sb="36" eb="38">
      <t>キサイ</t>
    </rPh>
    <rPh sb="39" eb="41">
      <t>シリョウ</t>
    </rPh>
    <phoneticPr fontId="1"/>
  </si>
  <si>
    <t>過去3年間に情報セキュリティに関する起訴、当局からの改善命令・改善指示、又は重大インシデント等があった場合、詳しくご記入下さい。</t>
    <rPh sb="6" eb="8">
      <t>ジョウホウ</t>
    </rPh>
    <rPh sb="21" eb="23">
      <t>トウキョク</t>
    </rPh>
    <rPh sb="26" eb="28">
      <t>カイゼン</t>
    </rPh>
    <rPh sb="28" eb="30">
      <t>メイレイ</t>
    </rPh>
    <rPh sb="31" eb="33">
      <t>カイゼン</t>
    </rPh>
    <rPh sb="33" eb="35">
      <t>シジ</t>
    </rPh>
    <rPh sb="46" eb="47">
      <t>ナド</t>
    </rPh>
    <phoneticPr fontId="1"/>
  </si>
  <si>
    <t>JIS Q 55001(ISO55001)＊プライベート認証</t>
    <rPh sb="28" eb="30">
      <t>ニンショウ</t>
    </rPh>
    <phoneticPr fontId="1"/>
  </si>
  <si>
    <t>JIS Q 27001(ISO/IEC 27001)</t>
    <phoneticPr fontId="1"/>
  </si>
  <si>
    <t>JIS Q 45001(ISO45001)＊プライベート認証</t>
    <phoneticPr fontId="1"/>
  </si>
  <si>
    <t>JIS Q 27017(ISO/IEC 27017)＊プライベート認証</t>
    <phoneticPr fontId="1"/>
  </si>
  <si>
    <t>一つ以上の規格において、別の認証機関を含めて過去３年以内に認証取得していますか。
（JIS Q 45001(ISO45001) に関して、政府が実施する労働安全衛生の定期監査を過去 3 年以内に 1 回以上受けてい
る場合は「はい」に該当します）</t>
    <rPh sb="12" eb="13">
      <t>ベツ</t>
    </rPh>
    <rPh sb="14" eb="16">
      <t>ニンショウ</t>
    </rPh>
    <rPh sb="16" eb="18">
      <t>キカン</t>
    </rPh>
    <rPh sb="19" eb="20">
      <t>フク</t>
    </rPh>
    <rPh sb="117" eb="119">
      <t>ガイトウ</t>
    </rPh>
    <phoneticPr fontId="1"/>
  </si>
  <si>
    <t>【JIS Q 14001の場合】附属書　環境マネジメントシステム審査登録用
（別シート：シート名「附属書14001」）</t>
    <rPh sb="13" eb="15">
      <t>バアイ</t>
    </rPh>
    <rPh sb="20" eb="22">
      <t>カンキョウ</t>
    </rPh>
    <rPh sb="36" eb="37">
      <t>ヨウ</t>
    </rPh>
    <phoneticPr fontId="1"/>
  </si>
  <si>
    <t>【JIS Q 45001の場合】附属書　労働安全衛生マネジメントシステム審査登録用
（別シート：シート名「附属書45001」）</t>
    <rPh sb="20" eb="22">
      <t>ロウドウ</t>
    </rPh>
    <rPh sb="22" eb="24">
      <t>アンゼン</t>
    </rPh>
    <rPh sb="24" eb="26">
      <t>エイセイ</t>
    </rPh>
    <phoneticPr fontId="1"/>
  </si>
  <si>
    <t>【JIS Q 27001の場合】附属書　情報セキュリティマネジメントシステム審査登録用
（別シート：シート名「附属書27001」）</t>
    <rPh sb="13" eb="15">
      <t>バアイ</t>
    </rPh>
    <rPh sb="20" eb="22">
      <t>ジョウホウ</t>
    </rPh>
    <rPh sb="42" eb="43">
      <t>ヨウ</t>
    </rPh>
    <phoneticPr fontId="1"/>
  </si>
  <si>
    <t>適用規格欄に、JIS Q 27017（ISO27017）、JIS Q 55001（ISO55001）の追加、プライベート認証規格であることの追記</t>
    <rPh sb="60" eb="62">
      <t>ニンショウ</t>
    </rPh>
    <rPh sb="62" eb="64">
      <t>キカク</t>
    </rPh>
    <rPh sb="70" eb="72">
      <t>ツイキ</t>
    </rPh>
    <phoneticPr fontId="1"/>
  </si>
  <si>
    <t>サイト毎のプロセスや活動内容</t>
    <rPh sb="3" eb="4">
      <t>ゴト</t>
    </rPh>
    <rPh sb="10" eb="12">
      <t>カツドウ</t>
    </rPh>
    <rPh sb="12" eb="14">
      <t>ナイヨウ</t>
    </rPh>
    <phoneticPr fontId="1"/>
  </si>
  <si>
    <t>メインサイト</t>
    <phoneticPr fontId="1"/>
  </si>
  <si>
    <t>サイト１</t>
    <phoneticPr fontId="1"/>
  </si>
  <si>
    <t>サイト２</t>
    <phoneticPr fontId="1"/>
  </si>
  <si>
    <t>サイト３</t>
    <phoneticPr fontId="1"/>
  </si>
  <si>
    <t>サイト４</t>
    <phoneticPr fontId="1"/>
  </si>
  <si>
    <t>例：営業販売</t>
    <rPh sb="0" eb="1">
      <t>レイ</t>
    </rPh>
    <rPh sb="2" eb="4">
      <t>エイギョウ</t>
    </rPh>
    <rPh sb="4" eb="6">
      <t>ハンバイ</t>
    </rPh>
    <phoneticPr fontId="1"/>
  </si>
  <si>
    <t>組織のプロセス</t>
    <rPh sb="0" eb="2">
      <t>ソシキ</t>
    </rPh>
    <phoneticPr fontId="1"/>
  </si>
  <si>
    <t>記入欄が足りない場合は、コピーしてお使いください。</t>
    <rPh sb="0" eb="2">
      <t>キニュウ</t>
    </rPh>
    <rPh sb="2" eb="3">
      <t>ラン</t>
    </rPh>
    <rPh sb="4" eb="5">
      <t>タ</t>
    </rPh>
    <rPh sb="8" eb="10">
      <t>バアイ</t>
    </rPh>
    <rPh sb="18" eb="19">
      <t>ツカ</t>
    </rPh>
    <phoneticPr fontId="1"/>
  </si>
  <si>
    <t>組織のプロセス欄にプロセスを記入し、そのプロセスを行っているサイトにチェックを入れてください。</t>
    <rPh sb="0" eb="2">
      <t>ソシキ</t>
    </rPh>
    <rPh sb="7" eb="8">
      <t>ラン</t>
    </rPh>
    <rPh sb="14" eb="16">
      <t>キニュウ</t>
    </rPh>
    <rPh sb="25" eb="26">
      <t>オコナ</t>
    </rPh>
    <rPh sb="39" eb="40">
      <t>イ</t>
    </rPh>
    <phoneticPr fontId="1"/>
  </si>
  <si>
    <t>審査登録申込書シート：
・サイト毎のプロセスや活動内容の設問を追加
・45001用の設問を追加</t>
    <rPh sb="28" eb="30">
      <t>セツモン</t>
    </rPh>
    <rPh sb="31" eb="33">
      <t>ツイカ</t>
    </rPh>
    <rPh sb="40" eb="41">
      <t>ヨウ</t>
    </rPh>
    <rPh sb="42" eb="44">
      <t>セツモン</t>
    </rPh>
    <rPh sb="45" eb="47">
      <t>ツイカ</t>
    </rPh>
    <phoneticPr fontId="1"/>
  </si>
  <si>
    <t>下請け業者は作業をともにしますか。</t>
    <rPh sb="0" eb="2">
      <t>シタウ</t>
    </rPh>
    <rPh sb="3" eb="5">
      <t>ギョウシャ</t>
    </rPh>
    <rPh sb="6" eb="8">
      <t>サギョウ</t>
    </rPh>
    <phoneticPr fontId="1"/>
  </si>
  <si>
    <t xml:space="preserve">ISMS の認証はしていないが、他の認証された規格で情報セキュリティを網羅して運用している。又は、ISMS認証後3年未満。 </t>
    <rPh sb="46" eb="47">
      <t>マタ</t>
    </rPh>
    <rPh sb="53" eb="55">
      <t>ニンショウ</t>
    </rPh>
    <rPh sb="55" eb="56">
      <t>ゴ</t>
    </rPh>
    <rPh sb="57" eb="58">
      <t>ネン</t>
    </rPh>
    <rPh sb="58" eb="60">
      <t>ミマン</t>
    </rPh>
    <phoneticPr fontId="1"/>
  </si>
  <si>
    <t>附属書27001シート：
・「プロセス及び活動 」のスコアリング参考例 を変更
・「マネジメントシステムの成熟度」Gradeに認証後3年未満も反映できるように選択肢を変更</t>
    <rPh sb="0" eb="3">
      <t>フゾクショ</t>
    </rPh>
    <rPh sb="37" eb="39">
      <t>ヘンコウ</t>
    </rPh>
    <rPh sb="63" eb="65">
      <t>ニンショウ</t>
    </rPh>
    <rPh sb="65" eb="66">
      <t>ゴ</t>
    </rPh>
    <rPh sb="67" eb="68">
      <t>ネン</t>
    </rPh>
    <rPh sb="68" eb="70">
      <t>ミマン</t>
    </rPh>
    <rPh sb="71" eb="73">
      <t>ハンエイ</t>
    </rPh>
    <rPh sb="79" eb="82">
      <t>センタクシ</t>
    </rPh>
    <rPh sb="83" eb="85">
      <t>ヘンコウ</t>
    </rPh>
    <phoneticPr fontId="1"/>
  </si>
  <si>
    <t>審査登録申込書（兼見積作成依頼書）JJ-F-020</t>
    <rPh sb="0" eb="2">
      <t>シンサ</t>
    </rPh>
    <rPh sb="2" eb="4">
      <t>トウロク</t>
    </rPh>
    <rPh sb="4" eb="7">
      <t>モウシコミショ</t>
    </rPh>
    <rPh sb="8" eb="9">
      <t>ケン</t>
    </rPh>
    <rPh sb="9" eb="11">
      <t>ミツモリ</t>
    </rPh>
    <rPh sb="11" eb="13">
      <t>サクセイ</t>
    </rPh>
    <rPh sb="13" eb="16">
      <t>イライショ</t>
    </rPh>
    <phoneticPr fontId="1"/>
  </si>
  <si>
    <r>
      <t xml:space="preserve">審査登録申込書（兼見積作成依頼書）JJ-F-020
</t>
    </r>
    <r>
      <rPr>
        <b/>
        <sz val="14"/>
        <color theme="1"/>
        <rFont val="游ゴシック"/>
        <family val="3"/>
        <charset val="128"/>
        <scheme val="minor"/>
      </rPr>
      <t>申込サイト一覧</t>
    </r>
    <rPh sb="27" eb="29">
      <t>モウシコミ</t>
    </rPh>
    <phoneticPr fontId="1"/>
  </si>
  <si>
    <r>
      <t xml:space="preserve">審査登録申込書（兼見積作成依頼書）JJ-F-020 
</t>
    </r>
    <r>
      <rPr>
        <b/>
        <sz val="14"/>
        <color theme="1"/>
        <rFont val="游ゴシック"/>
        <family val="3"/>
        <charset val="128"/>
        <scheme val="minor"/>
      </rPr>
      <t>附属書　マネジメントシステム審査登録範囲に関する事業的要因</t>
    </r>
    <rPh sb="0" eb="2">
      <t>シンサ</t>
    </rPh>
    <rPh sb="2" eb="4">
      <t>トウロク</t>
    </rPh>
    <rPh sb="4" eb="7">
      <t>モウシコミショ</t>
    </rPh>
    <rPh sb="8" eb="9">
      <t>ケン</t>
    </rPh>
    <rPh sb="9" eb="11">
      <t>ミツモリ</t>
    </rPh>
    <rPh sb="11" eb="13">
      <t>サクセイ</t>
    </rPh>
    <rPh sb="13" eb="16">
      <t>イライショ</t>
    </rPh>
    <rPh sb="28" eb="31">
      <t>フゾクショ</t>
    </rPh>
    <phoneticPr fontId="1"/>
  </si>
  <si>
    <r>
      <t xml:space="preserve">審査登録申込書（兼見積作成依頼書）JJ-F-020 
</t>
    </r>
    <r>
      <rPr>
        <b/>
        <sz val="14"/>
        <color theme="1"/>
        <rFont val="游ゴシック"/>
        <family val="3"/>
        <charset val="128"/>
        <scheme val="minor"/>
      </rPr>
      <t>附属書　環境マネジメントシステム審査登録用</t>
    </r>
    <phoneticPr fontId="1"/>
  </si>
  <si>
    <r>
      <t xml:space="preserve">審査登録申込書（兼見積作成依頼書）JJ-F-020
</t>
    </r>
    <r>
      <rPr>
        <b/>
        <sz val="14"/>
        <color theme="1"/>
        <rFont val="游ゴシック"/>
        <family val="3"/>
        <charset val="128"/>
        <scheme val="minor"/>
      </rPr>
      <t>附属書　労働安全衛生マネジメントシステム審査登録用</t>
    </r>
    <rPh sb="31" eb="33">
      <t>ロウドウ</t>
    </rPh>
    <rPh sb="33" eb="35">
      <t>アンゼン</t>
    </rPh>
    <rPh sb="35" eb="37">
      <t>エイセイ</t>
    </rPh>
    <phoneticPr fontId="1"/>
  </si>
  <si>
    <r>
      <t xml:space="preserve">審査登録申込書（兼見積作成依頼書）JJ-F-020
</t>
    </r>
    <r>
      <rPr>
        <b/>
        <sz val="14"/>
        <color theme="1"/>
        <rFont val="游ゴシック"/>
        <family val="3"/>
        <charset val="128"/>
        <scheme val="minor"/>
      </rPr>
      <t>附属書　情報セキュリティマネジメントシステム審査登録用</t>
    </r>
    <rPh sb="31" eb="33">
      <t>ジョウホウ</t>
    </rPh>
    <phoneticPr fontId="1"/>
  </si>
  <si>
    <t>●“多くの人が同じ作業”とは、およそ７割以上の有効要員が類似する手順で業務を行っている。例えば、コールセンタの電話オペレーター、ビル清掃作業者、タクシー／トラックの運転手、機器の保守メンテ要員、などが該当します。 
●“複雑なプロセス”とは、単一の一般的な活動ではない活動などが該当します。（単一とはサービスのみ）
●“多くの製品及びサービス”とは3つ以上の製品、サービスにまたがる場合などが該当します。（この基準以外に情報セキュリティリスクの高い製品、サービスがある場合は「３」となることがあります）
●“多くの事業部門”とは、鉄道事業、食品事業、建設事業などのビジネス分野が４つ以上。例えば、大手商社やグループ認証の場合にこのケースが該当するかもしれません。</t>
    <rPh sb="134" eb="136">
      <t>カツドウ</t>
    </rPh>
    <rPh sb="139" eb="141">
      <t>ガイトウ</t>
    </rPh>
    <rPh sb="191" eb="193">
      <t>バアイ</t>
    </rPh>
    <rPh sb="196" eb="198">
      <t>ガイトウ</t>
    </rPh>
    <rPh sb="210" eb="212">
      <t>ジョウホウ</t>
    </rPh>
    <rPh sb="234" eb="236">
      <t>バアイ</t>
    </rPh>
    <phoneticPr fontId="1"/>
  </si>
  <si>
    <t xml:space="preserve">情報セキュリティに影響を及ぼす社内独自の開発はない（外部委託も含む）。 </t>
    <phoneticPr fontId="1"/>
  </si>
  <si>
    <t>重要な事業目的に対して、外部委託を含めた情報セキュリティに影響を及ぼす社内独自の開発がいくつか（５以下）ある。</t>
    <rPh sb="0" eb="2">
      <t>ジュウヨウ</t>
    </rPh>
    <rPh sb="3" eb="5">
      <t>ジギョウ</t>
    </rPh>
    <rPh sb="5" eb="7">
      <t>モクテキ</t>
    </rPh>
    <rPh sb="8" eb="9">
      <t>タイ</t>
    </rPh>
    <phoneticPr fontId="1"/>
  </si>
  <si>
    <t>重要な事業目的に対して、外部委託を含めた情報セキュリティに影響を及ぼす社内独自の開発がいくつか（６以上）ある。</t>
    <rPh sb="8" eb="9">
      <t>タイ</t>
    </rPh>
    <phoneticPr fontId="1"/>
  </si>
  <si>
    <t>問い合わせメールアドレスを
webmaster@certification.socotec.co.jpに変更</t>
    <rPh sb="0" eb="1">
      <t>ト</t>
    </rPh>
    <rPh sb="2" eb="3">
      <t>ア</t>
    </rPh>
    <rPh sb="52" eb="54">
      <t>ヘンコウ</t>
    </rPh>
    <phoneticPr fontId="1"/>
  </si>
  <si>
    <t>貴組織には、設計・開発に関わる業務はない。</t>
    <rPh sb="0" eb="1">
      <t>キ</t>
    </rPh>
    <rPh sb="1" eb="3">
      <t>ソシキ</t>
    </rPh>
    <rPh sb="6" eb="8">
      <t>セッケイ</t>
    </rPh>
    <rPh sb="9" eb="11">
      <t>カイハツ</t>
    </rPh>
    <rPh sb="12" eb="13">
      <t>カカ</t>
    </rPh>
    <rPh sb="15" eb="17">
      <t>ギョウム</t>
    </rPh>
    <phoneticPr fontId="1"/>
  </si>
  <si>
    <t>設計・開発に関わる業務がありますか。（職種によっては、研修計画（教育機関）、ケアプラン（介護業界）、旅行企画開発（ツアー業界）、レシピ（食品メーカー）、発注から提供された設計図書を元に工法の提案、詳細な構造図・設備図などの作成、強度計算、完成図・出来形図面の作成、図面変更に関わる資料作成など（土木建設業）といった業務が含まれます）</t>
    <phoneticPr fontId="1"/>
  </si>
  <si>
    <t>審査登録シート
・設計開発に関する質問内容を変更
附属書9001及び規格共通シート：
・B１の質問を変更</t>
    <rPh sb="9" eb="11">
      <t>セッケイ</t>
    </rPh>
    <rPh sb="11" eb="13">
      <t>カイハツ</t>
    </rPh>
    <rPh sb="14" eb="15">
      <t>カン</t>
    </rPh>
    <rPh sb="17" eb="19">
      <t>シツモン</t>
    </rPh>
    <rPh sb="19" eb="21">
      <t>ナイヨウ</t>
    </rPh>
    <rPh sb="22" eb="24">
      <t>ヘンコウ</t>
    </rPh>
    <rPh sb="47" eb="49">
      <t>シツモン</t>
    </rPh>
    <rPh sb="50" eb="52">
      <t>ヘンコウ</t>
    </rPh>
    <phoneticPr fontId="1"/>
  </si>
  <si>
    <t>認定機関での情報公開について(プライベート認証の場合を除く)</t>
    <rPh sb="0" eb="2">
      <t>ニンテイ</t>
    </rPh>
    <rPh sb="2" eb="4">
      <t>キカン</t>
    </rPh>
    <rPh sb="6" eb="8">
      <t>ジョウホウ</t>
    </rPh>
    <rPh sb="8" eb="10">
      <t>コウカイ</t>
    </rPh>
    <rPh sb="21" eb="23">
      <t>ニンショウ</t>
    </rPh>
    <rPh sb="24" eb="26">
      <t>バアイ</t>
    </rPh>
    <rPh sb="27" eb="28">
      <t>ノゾ</t>
    </rPh>
    <phoneticPr fontId="1"/>
  </si>
  <si>
    <t>審査登録シート
認定機関での情報公開希望確認欄を注意事項欄に移動した</t>
    <rPh sb="8" eb="10">
      <t>ニンテイ</t>
    </rPh>
    <rPh sb="10" eb="12">
      <t>キカン</t>
    </rPh>
    <rPh sb="14" eb="18">
      <t>ジョウホウコウカイ</t>
    </rPh>
    <rPh sb="18" eb="20">
      <t>キボウ</t>
    </rPh>
    <rPh sb="20" eb="22">
      <t>カクニン</t>
    </rPh>
    <rPh sb="22" eb="23">
      <t>ラン</t>
    </rPh>
    <rPh sb="24" eb="26">
      <t>チュウイ</t>
    </rPh>
    <rPh sb="26" eb="28">
      <t>ジコウ</t>
    </rPh>
    <rPh sb="28" eb="29">
      <t>ラン</t>
    </rPh>
    <rPh sb="30" eb="32">
      <t>イドウ</t>
    </rPh>
    <phoneticPr fontId="1"/>
  </si>
  <si>
    <t>運用で使用する多くの手順や記録は、MS の区分けがない状態で使用していますか。（＊ただしISO27001を統合に含む場合、ISO27001の要件は明確に区分していなくてはなりません）</t>
    <rPh sb="76" eb="78">
      <t>クブン</t>
    </rPh>
    <phoneticPr fontId="1"/>
  </si>
  <si>
    <t>付属書統合シート
No.５の設問を変更（ISO27001の区分について追記）</t>
    <rPh sb="0" eb="3">
      <t>フゾクショ</t>
    </rPh>
    <rPh sb="3" eb="5">
      <t>トウゴウ</t>
    </rPh>
    <rPh sb="14" eb="16">
      <t>セツモン</t>
    </rPh>
    <rPh sb="17" eb="19">
      <t>ヘンコウ</t>
    </rPh>
    <rPh sb="29" eb="31">
      <t>クブン</t>
    </rPh>
    <rPh sb="35" eb="37">
      <t>ツイキ</t>
    </rPh>
    <phoneticPr fontId="1"/>
  </si>
  <si>
    <t>審査登録シート
部門名、電話番号、メールアドレスの変更</t>
    <rPh sb="0" eb="4">
      <t>シンサトウロク</t>
    </rPh>
    <rPh sb="8" eb="11">
      <t>ブモンメイ</t>
    </rPh>
    <rPh sb="12" eb="16">
      <t>デンワバンゴウ</t>
    </rPh>
    <rPh sb="25" eb="27">
      <t>ヘンコウ</t>
    </rPh>
    <phoneticPr fontId="1"/>
  </si>
  <si>
    <t>該当するISO/JIS のマネジメントシステム認証がある（統合の場合、1規格でも認証がない場合は「いいえ」になります）</t>
    <rPh sb="0" eb="2">
      <t>ガイトウ</t>
    </rPh>
    <rPh sb="29" eb="31">
      <t>トウゴウ</t>
    </rPh>
    <rPh sb="32" eb="34">
      <t>バアイ</t>
    </rPh>
    <rPh sb="36" eb="38">
      <t>キカク</t>
    </rPh>
    <rPh sb="40" eb="42">
      <t>ニンショウ</t>
    </rPh>
    <rPh sb="45" eb="47">
      <t>バアイ</t>
    </rPh>
    <phoneticPr fontId="1"/>
  </si>
  <si>
    <t>附属書9001及び規格共通シート
No.3の説明を変更</t>
    <rPh sb="0" eb="3">
      <t>フゾクショ</t>
    </rPh>
    <rPh sb="7" eb="8">
      <t>オヨ</t>
    </rPh>
    <rPh sb="9" eb="11">
      <t>キカク</t>
    </rPh>
    <rPh sb="11" eb="13">
      <t>キョウツウ</t>
    </rPh>
    <rPh sb="22" eb="24">
      <t>セツメイ</t>
    </rPh>
    <rPh sb="25" eb="27">
      <t>ヘンコウ</t>
    </rPh>
    <phoneticPr fontId="1"/>
  </si>
  <si>
    <t xml:space="preserve">ソコテック・サーティフィケーション・ジャパン株式会社 アシュアランス部門 
E-mail：operation@certification.socotec.co.jp
TEL：03（3516）2416
</t>
    <phoneticPr fontId="1"/>
  </si>
  <si>
    <t>https://www.jab.or.jp/compatible_organizations</t>
    <phoneticPr fontId="1"/>
  </si>
  <si>
    <t>審査登録シート
部門名の変更、「認定機関での情報公開について」の文言及びJAB HPのアドレスを変更</t>
    <rPh sb="0" eb="4">
      <t>シンサトウロク</t>
    </rPh>
    <rPh sb="8" eb="11">
      <t>ブモンメイ</t>
    </rPh>
    <rPh sb="12" eb="14">
      <t>ヘンコウ</t>
    </rPh>
    <rPh sb="32" eb="34">
      <t>モンゴン</t>
    </rPh>
    <rPh sb="34" eb="35">
      <t>オヨ</t>
    </rPh>
    <rPh sb="48" eb="50">
      <t>ヘンコウ</t>
    </rPh>
    <phoneticPr fontId="1"/>
  </si>
  <si>
    <t>認証登録後、認定機関である公益財団法人　日本適合性認定協会（JAB）のWEBページ（適合組織検索欄）、及びIAFのウェブページへ貴組織の認証登録情報への公開を希望される場合はご連絡ください。
公開される情報は下記よりご確認ください。</t>
    <rPh sb="84" eb="86">
      <t>バアイ</t>
    </rPh>
    <rPh sb="88" eb="90">
      <t>レンラク</t>
    </rPh>
    <rPh sb="104" eb="106">
      <t>カキ</t>
    </rPh>
    <rPh sb="109" eb="111">
      <t>カクニンジュウショ</t>
    </rPh>
    <phoneticPr fontId="1"/>
  </si>
  <si>
    <t>工数の基準となる組織の人数の考え方</t>
  </si>
  <si>
    <t>Main</t>
    <phoneticPr fontId="1"/>
  </si>
  <si>
    <t>Site1</t>
    <phoneticPr fontId="1"/>
  </si>
  <si>
    <t>Site2</t>
    <phoneticPr fontId="1"/>
  </si>
  <si>
    <t>Site3</t>
    <phoneticPr fontId="1"/>
  </si>
  <si>
    <t>Site4</t>
    <phoneticPr fontId="1"/>
  </si>
  <si>
    <t>Site5</t>
    <phoneticPr fontId="1"/>
  </si>
  <si>
    <t>サイト人数</t>
    <rPh sb="3" eb="5">
      <t>ニンズウ</t>
    </rPh>
    <phoneticPr fontId="1"/>
  </si>
  <si>
    <t>※その内Aに該当</t>
    <rPh sb="3" eb="4">
      <t>ウチ</t>
    </rPh>
    <rPh sb="6" eb="8">
      <t>ガイトウ</t>
    </rPh>
    <phoneticPr fontId="1"/>
  </si>
  <si>
    <t>A高い割合の要員が反復的と見なされる活動／職位
（例：清掃、警備、 輸送、販売、コールセンター等）を実施する場合</t>
    <phoneticPr fontId="1"/>
  </si>
  <si>
    <t>工数基準数</t>
    <rPh sb="0" eb="2">
      <t>コウスウ</t>
    </rPh>
    <rPh sb="2" eb="4">
      <t>キジュン</t>
    </rPh>
    <rPh sb="4" eb="5">
      <t>スウ</t>
    </rPh>
    <phoneticPr fontId="1"/>
  </si>
  <si>
    <t>Site6　</t>
    <phoneticPr fontId="1"/>
  </si>
  <si>
    <t>Site7</t>
    <phoneticPr fontId="1"/>
  </si>
  <si>
    <t>Site8</t>
    <phoneticPr fontId="1"/>
  </si>
  <si>
    <t>Site9</t>
    <phoneticPr fontId="1"/>
  </si>
  <si>
    <t>Site10</t>
    <phoneticPr fontId="1"/>
  </si>
  <si>
    <t>名</t>
  </si>
  <si>
    <t>製造、施工などの場合：品質、環境、安全リスクの低い作業</t>
    <rPh sb="0" eb="2">
      <t>セイゾウ</t>
    </rPh>
    <rPh sb="3" eb="5">
      <t>セコウ</t>
    </rPh>
    <rPh sb="8" eb="10">
      <t>バアイ</t>
    </rPh>
    <rPh sb="11" eb="13">
      <t>ヒンシツ</t>
    </rPh>
    <rPh sb="14" eb="16">
      <t>カンキョウ</t>
    </rPh>
    <rPh sb="17" eb="19">
      <t>アンゼン</t>
    </rPh>
    <rPh sb="23" eb="24">
      <t>ヒク</t>
    </rPh>
    <rPh sb="25" eb="27">
      <t>サギョウ</t>
    </rPh>
    <phoneticPr fontId="1"/>
  </si>
  <si>
    <t>QMS,EMS,OHS</t>
    <phoneticPr fontId="1"/>
  </si>
  <si>
    <t>ISMS</t>
    <phoneticPr fontId="1"/>
  </si>
  <si>
    <t>①職務を遂行するために情報へ読み取り専用でアクセスできる人</t>
  </si>
  <si>
    <t>②ISMSの適用範囲における組織の情報処理施設・設備へアクセスできない人</t>
  </si>
  <si>
    <t>③ISMSの適用範囲における会社の情報処理施設・設備への明らかに特定のアクセスが制限されている人</t>
  </si>
  <si>
    <t>④情報の開示を制限するために厳格な制限が実施されている場所で活動を行う人（例：作業領域へ私物や機器の持ち込み禁止する対策）</t>
  </si>
  <si>
    <t>（具体的なプロセス：　　　　　　　）</t>
    <rPh sb="1" eb="4">
      <t>グタイテキ</t>
    </rPh>
    <phoneticPr fontId="1"/>
  </si>
  <si>
    <t>１）        リモート審査対象のサイト要件</t>
  </si>
  <si>
    <t>認証審査の有効性に影響を及ぼす可能性があるリスク及び機会を考慮し（MD4:2018 4.2.1）、以下の要件を特定します。</t>
  </si>
  <si>
    <t>＜QMS、EMS、ISMS共通＞</t>
  </si>
  <si>
    <t>②    建設業の現場、製造業の現場、一時的サイトでの作業などについては、毎回オンサイトを基本とする。</t>
  </si>
  <si>
    <t>③    オンサイト審査とリモート審査のハイブリットも可能とする。</t>
  </si>
  <si>
    <t>④    SVはフルリモートでも可能とするが、建設、製造、検査、測量などの現場がないことが条件とする。</t>
  </si>
  <si>
    <t>２）事前準備：当社担当者と事前にTeamsなどのICTの状況を確認してください。</t>
    <rPh sb="2" eb="6">
      <t>ジゼンジュンビ</t>
    </rPh>
    <rPh sb="7" eb="9">
      <t>トウシャ</t>
    </rPh>
    <rPh sb="9" eb="11">
      <t>タントウ</t>
    </rPh>
    <rPh sb="11" eb="12">
      <t>シャ</t>
    </rPh>
    <rPh sb="13" eb="15">
      <t>ジゼン</t>
    </rPh>
    <rPh sb="28" eb="30">
      <t>ジョウキョウ</t>
    </rPh>
    <rPh sb="31" eb="33">
      <t>カクニン</t>
    </rPh>
    <phoneticPr fontId="1"/>
  </si>
  <si>
    <t>＜QMS＞</t>
  </si>
  <si>
    <t>a)     過去3年以内に製品リコール、市場事故が発生していない組織であること。（是正処置はされていても関係なし。3年間の発生がないこと）</t>
  </si>
  <si>
    <t>b)     過去3年以内に、法規制による起訴、処分の対処となっていない組織であること。（是正処置はされていても関係なし。3年間の発生がないこと）</t>
  </si>
  <si>
    <t>＜EMS＞</t>
  </si>
  <si>
    <t>c)     過去3年以内に環境事故の発生がないこと。（是正処置はされていても関係なし。3年間の発生がないこと）</t>
  </si>
  <si>
    <t>d)     前回の訪問審査以降、その対象サイト及びそのサイト周囲の環境負荷に変化がないか、又は縮小が確認されていること（ただし、計画された審査日までに環境変化の存在が予測される場合はリモート審査は適用できない）</t>
  </si>
  <si>
    <t>＜ISMS＞</t>
  </si>
  <si>
    <t>e)     過去3年以内に情報セキュリティに関する事故、訴訟がない組織であること。（是正処置はされていても関係なし。3年間の発生がないこと）</t>
  </si>
  <si>
    <t>３）事前に文書化した電子データを、ご送付ください。</t>
    <rPh sb="2" eb="4">
      <t>ジゼン</t>
    </rPh>
    <rPh sb="5" eb="7">
      <t>ブンショ</t>
    </rPh>
    <rPh sb="7" eb="8">
      <t>カ</t>
    </rPh>
    <rPh sb="10" eb="12">
      <t>デンシ</t>
    </rPh>
    <rPh sb="18" eb="20">
      <t>ソウフ</t>
    </rPh>
    <phoneticPr fontId="1"/>
  </si>
  <si>
    <t>社内や現場を確認できるカメラの状況なども事前に確認してください。</t>
    <rPh sb="0" eb="2">
      <t>シャナイ</t>
    </rPh>
    <rPh sb="3" eb="5">
      <t>ゲンバ</t>
    </rPh>
    <rPh sb="6" eb="8">
      <t>カクニン</t>
    </rPh>
    <rPh sb="15" eb="17">
      <t>ジョウキョウ</t>
    </rPh>
    <rPh sb="20" eb="22">
      <t>ジゼン</t>
    </rPh>
    <rPh sb="23" eb="25">
      <t>カクニン</t>
    </rPh>
    <phoneticPr fontId="1"/>
  </si>
  <si>
    <t>上記以外に審査中に必要な場合、メール等で送付をお願いする可能性もあります。</t>
    <rPh sb="0" eb="4">
      <t>ジョウキイガイ</t>
    </rPh>
    <rPh sb="5" eb="8">
      <t>シンサチュウ</t>
    </rPh>
    <rPh sb="9" eb="11">
      <t>ヒツヨウ</t>
    </rPh>
    <rPh sb="12" eb="14">
      <t>バアイ</t>
    </rPh>
    <rPh sb="18" eb="19">
      <t>トウ</t>
    </rPh>
    <rPh sb="20" eb="22">
      <t>ソウフ</t>
    </rPh>
    <rPh sb="24" eb="25">
      <t>ネガ</t>
    </rPh>
    <rPh sb="28" eb="31">
      <t>カノウセイ</t>
    </rPh>
    <phoneticPr fontId="1"/>
  </si>
  <si>
    <t>セキュリティ上送付できない場合、Teams画面に適正に写し出せることを確認してください。</t>
    <rPh sb="6" eb="7">
      <t>ジョウ</t>
    </rPh>
    <rPh sb="7" eb="9">
      <t>ソウフ</t>
    </rPh>
    <rPh sb="13" eb="15">
      <t>バアイ</t>
    </rPh>
    <rPh sb="21" eb="23">
      <t>ガメン</t>
    </rPh>
    <rPh sb="24" eb="26">
      <t>テキセイ</t>
    </rPh>
    <rPh sb="27" eb="28">
      <t>ウツ</t>
    </rPh>
    <rPh sb="29" eb="30">
      <t>ダ</t>
    </rPh>
    <rPh sb="35" eb="37">
      <t>カクニン</t>
    </rPh>
    <phoneticPr fontId="1"/>
  </si>
  <si>
    <t>①QMS：品質マニュアル（あれば）、組織図、QC工程表、品質目標、計画と実績、マネジメントレビュー記録、内部監査記録,クレーム是正処置記録など。</t>
    <rPh sb="5" eb="7">
      <t>ヒンシツ</t>
    </rPh>
    <rPh sb="18" eb="21">
      <t>ソシキズ</t>
    </rPh>
    <rPh sb="24" eb="26">
      <t>コウテイ</t>
    </rPh>
    <rPh sb="26" eb="27">
      <t>ヒョウ</t>
    </rPh>
    <rPh sb="28" eb="30">
      <t>ヒンシツ</t>
    </rPh>
    <rPh sb="30" eb="32">
      <t>モクヒョウ</t>
    </rPh>
    <rPh sb="33" eb="35">
      <t>ケイカク</t>
    </rPh>
    <rPh sb="36" eb="38">
      <t>ジッセキ</t>
    </rPh>
    <rPh sb="49" eb="51">
      <t>キロク</t>
    </rPh>
    <rPh sb="52" eb="56">
      <t>ナイブカンサ</t>
    </rPh>
    <rPh sb="56" eb="58">
      <t>キロク</t>
    </rPh>
    <rPh sb="63" eb="67">
      <t>ゼセイショチ</t>
    </rPh>
    <rPh sb="67" eb="69">
      <t>キロク</t>
    </rPh>
    <phoneticPr fontId="1"/>
  </si>
  <si>
    <t>②EMS：環境マニュアル（あれば）、組織図、環境側面、環境影響評価した記録、環境目標、計画と実績、マネジメントレビュー記録、内部監査記録,クレーム是正処置記録など。</t>
    <rPh sb="5" eb="7">
      <t>カンキョウ</t>
    </rPh>
    <rPh sb="18" eb="21">
      <t>ソシキズ</t>
    </rPh>
    <rPh sb="22" eb="26">
      <t>カンキョウソクメン</t>
    </rPh>
    <rPh sb="27" eb="31">
      <t>カンキョウエイキョウ</t>
    </rPh>
    <rPh sb="31" eb="33">
      <t>ヒョウカ</t>
    </rPh>
    <rPh sb="35" eb="37">
      <t>キロク</t>
    </rPh>
    <rPh sb="38" eb="40">
      <t>カンキョウ</t>
    </rPh>
    <rPh sb="40" eb="42">
      <t>モクヒョウ</t>
    </rPh>
    <rPh sb="43" eb="45">
      <t>ケイカク</t>
    </rPh>
    <rPh sb="46" eb="48">
      <t>ジッセキ</t>
    </rPh>
    <rPh sb="59" eb="61">
      <t>キロク</t>
    </rPh>
    <rPh sb="62" eb="66">
      <t>ナイブカンサ</t>
    </rPh>
    <rPh sb="66" eb="68">
      <t>キロク</t>
    </rPh>
    <phoneticPr fontId="1"/>
  </si>
  <si>
    <t>③ISMS：ISMSマニュアル、情報セキュリティ手順、情報セキュリティ目的、計画と実績、マネジメントレビュー記録、内部監査記録、インシデント記録など。</t>
    <rPh sb="16" eb="18">
      <t>ジョウホウ</t>
    </rPh>
    <rPh sb="24" eb="26">
      <t>テジュン</t>
    </rPh>
    <rPh sb="27" eb="29">
      <t>ジョウホウ</t>
    </rPh>
    <rPh sb="35" eb="37">
      <t>モクテキ</t>
    </rPh>
    <rPh sb="38" eb="40">
      <t>ケイカク</t>
    </rPh>
    <rPh sb="41" eb="43">
      <t>ジッセキ</t>
    </rPh>
    <rPh sb="70" eb="72">
      <t>キロク</t>
    </rPh>
    <phoneticPr fontId="1"/>
  </si>
  <si>
    <t>主要なプロセス</t>
    <rPh sb="0" eb="2">
      <t>シュヨウ</t>
    </rPh>
    <phoneticPr fontId="1"/>
  </si>
  <si>
    <t>※下記はリモート審査不可条件です。</t>
    <rPh sb="1" eb="3">
      <t>カキ</t>
    </rPh>
    <rPh sb="8" eb="10">
      <t>シンサ</t>
    </rPh>
    <rPh sb="10" eb="12">
      <t>フカ</t>
    </rPh>
    <rPh sb="12" eb="14">
      <t>ジョウケン</t>
    </rPh>
    <phoneticPr fontId="1"/>
  </si>
  <si>
    <t>a)     クリティカルサイトなサイトでないこと。</t>
  </si>
  <si>
    <t>b)     遠隔地またはアクセス上の問題で所定の工数内で移動が困難なサイトであること</t>
  </si>
  <si>
    <t>c)     吸収合併、所在地の移動を含む組織基盤の変更から1年以上経たサイトであること。</t>
  </si>
  <si>
    <t>d)     類似プロセス及び手順を持つ複数サイトについては、クリティカルサイトであってもリモート審査がサンプリングにより可能な場合がある（参照：MD1:2018 6.1項）</t>
  </si>
  <si>
    <t>e)     普段施工要員が常駐していない建設業の営業所</t>
  </si>
  <si>
    <t>営業所で受注した工事現場は、その営業所に訪問する際に現場が動いていれば、現場を訪問し確認する。営業所をリモート審査とするなら、現場もリモート審査可能とするが、現場訪問が可能なときは訪問し確認すること</t>
  </si>
  <si>
    <t>f)      普段要員が常駐していない倉庫など</t>
  </si>
  <si>
    <t>①    審査サイクルにおいては、登録審査（ステージ２）及びRA（再認証審査）においてはフルリモートではなく、オンサイトでの審査とする。ただし、下記の※a)～f)のメインサイト、クリティカルサイト以外のサイトは可能とする。</t>
    <phoneticPr fontId="1"/>
  </si>
  <si>
    <t>※</t>
    <phoneticPr fontId="1"/>
  </si>
  <si>
    <t>リモート審査希望サイト及び人数</t>
    <rPh sb="4" eb="6">
      <t>シンサ</t>
    </rPh>
    <rPh sb="6" eb="8">
      <t>キボウ</t>
    </rPh>
    <rPh sb="11" eb="12">
      <t>オヨ</t>
    </rPh>
    <rPh sb="13" eb="15">
      <t>ニンズウ</t>
    </rPh>
    <phoneticPr fontId="1"/>
  </si>
  <si>
    <t>リモート審査をご希望時は下記、確認しサイト等を記入してください。</t>
    <rPh sb="4" eb="6">
      <t>シンサ</t>
    </rPh>
    <rPh sb="8" eb="10">
      <t>キボウ</t>
    </rPh>
    <rPh sb="10" eb="11">
      <t>ジ</t>
    </rPh>
    <rPh sb="12" eb="14">
      <t>カキ</t>
    </rPh>
    <rPh sb="15" eb="17">
      <t>カクニン</t>
    </rPh>
    <rPh sb="21" eb="22">
      <t>トウ</t>
    </rPh>
    <rPh sb="23" eb="25">
      <t>キニュウ</t>
    </rPh>
    <phoneticPr fontId="1"/>
  </si>
  <si>
    <t>注意：上記確認後、条件やプロセスにより、リモート審査ができな場合があります。また、審査後リモート審査を停止し、オンサイト審査に変更する可能性もあります。</t>
    <rPh sb="0" eb="2">
      <t>チュウイ</t>
    </rPh>
    <rPh sb="3" eb="5">
      <t>ジョウキ</t>
    </rPh>
    <rPh sb="5" eb="8">
      <t>カクニンゴ</t>
    </rPh>
    <rPh sb="9" eb="12">
      <t>ジョウケニャ</t>
    </rPh>
    <rPh sb="24" eb="26">
      <t>シンサ</t>
    </rPh>
    <rPh sb="30" eb="32">
      <t>バアイ</t>
    </rPh>
    <rPh sb="41" eb="44">
      <t>シンサゴ</t>
    </rPh>
    <rPh sb="48" eb="50">
      <t>シンサ</t>
    </rPh>
    <rPh sb="51" eb="53">
      <t>テイシ</t>
    </rPh>
    <rPh sb="60" eb="62">
      <t>シンサ</t>
    </rPh>
    <rPh sb="63" eb="65">
      <t>ヘンコウ</t>
    </rPh>
    <rPh sb="67" eb="70">
      <t>カノウセイ</t>
    </rPh>
    <phoneticPr fontId="1"/>
  </si>
  <si>
    <t>人数基準シート、リモート審査申込シートの新設</t>
    <rPh sb="0" eb="2">
      <t>ニンズウ</t>
    </rPh>
    <rPh sb="2" eb="4">
      <t>キジュン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</si>
</sst>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5" x14ac:knownFonts="1">
    <font>
      <sz val="11"/>
      <color theme="1"/>
      <name val="游ゴシック"/>
      <family val="2"/>
      <charset val="128"/>
      <scheme val="minor"/>
    </font>
    <font>
      <sz val="6"/>
      <name val="游ゴシック"/>
      <family val="2"/>
      <charset val="128"/>
      <scheme val="minor"/>
    </font>
    <font>
      <b/>
      <sz val="16"/>
      <color theme="1"/>
      <name val="MS UI Gothic"/>
      <family val="3"/>
      <charset val="128"/>
    </font>
    <font>
      <b/>
      <sz val="16"/>
      <color theme="1"/>
      <name val="游ゴシック"/>
      <family val="3"/>
      <charset val="128"/>
      <scheme val="minor"/>
    </font>
    <font>
      <sz val="11"/>
      <color rgb="FFFF0000"/>
      <name val="游ゴシック"/>
      <family val="2"/>
      <charset val="128"/>
      <scheme val="minor"/>
    </font>
    <font>
      <b/>
      <sz val="11"/>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1"/>
      <name val="游ゴシック"/>
      <family val="2"/>
      <charset val="128"/>
      <scheme val="minor"/>
    </font>
    <font>
      <sz val="16"/>
      <color theme="1"/>
      <name val="游ゴシック"/>
      <family val="2"/>
      <charset val="128"/>
      <scheme val="minor"/>
    </font>
    <font>
      <sz val="14"/>
      <color theme="1"/>
      <name val="游ゴシック"/>
      <family val="2"/>
      <charset val="128"/>
      <scheme val="minor"/>
    </font>
    <font>
      <sz val="11"/>
      <name val="游ゴシック"/>
      <family val="3"/>
      <charset val="128"/>
      <scheme val="minor"/>
    </font>
    <font>
      <sz val="10"/>
      <color theme="1"/>
      <name val="游ゴシック"/>
      <family val="2"/>
      <charset val="128"/>
      <scheme val="minor"/>
    </font>
    <font>
      <sz val="16"/>
      <color theme="1"/>
      <name val="游ゴシック"/>
      <family val="3"/>
      <charset val="128"/>
      <scheme val="minor"/>
    </font>
    <font>
      <b/>
      <sz val="14"/>
      <color theme="1"/>
      <name val="游ゴシック"/>
      <family val="3"/>
      <charset val="128"/>
      <scheme val="minor"/>
    </font>
    <font>
      <sz val="10"/>
      <name val="游ゴシック"/>
      <family val="3"/>
      <charset val="128"/>
      <scheme val="minor"/>
    </font>
    <font>
      <b/>
      <sz val="11"/>
      <name val="游ゴシック"/>
      <family val="3"/>
      <charset val="128"/>
      <scheme val="minor"/>
    </font>
    <font>
      <sz val="12"/>
      <color theme="1"/>
      <name val="游ゴシック"/>
      <family val="2"/>
      <charset val="128"/>
      <scheme val="minor"/>
    </font>
    <font>
      <sz val="11"/>
      <color rgb="FFFF0000"/>
      <name val="游ゴシック"/>
      <family val="3"/>
      <charset val="128"/>
      <scheme val="minor"/>
    </font>
    <font>
      <u/>
      <sz val="11"/>
      <color theme="10"/>
      <name val="游ゴシック"/>
      <family val="2"/>
      <charset val="128"/>
      <scheme val="minor"/>
    </font>
    <font>
      <strike/>
      <sz val="9"/>
      <color rgb="FFFF0000"/>
      <name val="游ゴシック"/>
      <family val="3"/>
      <charset val="128"/>
      <scheme val="minor"/>
    </font>
    <font>
      <sz val="10"/>
      <color rgb="FFFF0000"/>
      <name val="游ゴシック"/>
      <family val="3"/>
      <charset val="128"/>
      <scheme val="minor"/>
    </font>
    <font>
      <b/>
      <i/>
      <sz val="11"/>
      <color theme="1"/>
      <name val="游ゴシック"/>
      <family val="3"/>
      <charset val="128"/>
      <scheme val="minor"/>
    </font>
    <font>
      <b/>
      <i/>
      <sz val="11"/>
      <name val="游ゴシック"/>
      <family val="3"/>
      <charset val="128"/>
      <scheme val="minor"/>
    </font>
    <font>
      <sz val="11"/>
      <color rgb="FFFFC000"/>
      <name val="游ゴシック"/>
      <family val="2"/>
      <charset val="128"/>
      <scheme val="minor"/>
    </font>
  </fonts>
  <fills count="2">
    <fill>
      <patternFill patternType="none"/>
    </fill>
    <fill>
      <patternFill patternType="gray125"/>
    </fill>
  </fills>
  <borders count="10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indexed="64"/>
      </bottom>
      <diagonal/>
    </border>
    <border>
      <left style="thin">
        <color indexed="64"/>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top style="thin">
        <color theme="0" tint="-0.34998626667073579"/>
      </top>
      <bottom style="thin">
        <color indexed="64"/>
      </bottom>
      <diagonal/>
    </border>
    <border>
      <left style="medium">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medium">
        <color indexed="64"/>
      </bottom>
      <diagonal/>
    </border>
    <border>
      <left/>
      <right/>
      <top style="thin">
        <color theme="0" tint="-0.34998626667073579"/>
      </top>
      <bottom style="medium">
        <color indexed="64"/>
      </bottom>
      <diagonal/>
    </border>
    <border>
      <left/>
      <right style="medium">
        <color indexed="64"/>
      </right>
      <top style="thin">
        <color theme="0" tint="-0.34998626667073579"/>
      </top>
      <bottom style="medium">
        <color indexed="64"/>
      </bottom>
      <diagonal/>
    </border>
    <border>
      <left/>
      <right/>
      <top/>
      <bottom style="medium">
        <color indexed="64"/>
      </bottom>
      <diagonal/>
    </border>
    <border>
      <left/>
      <right/>
      <top style="thin">
        <color theme="0" tint="-0.34998626667073579"/>
      </top>
      <bottom/>
      <diagonal/>
    </border>
    <border>
      <left style="thin">
        <color indexed="64"/>
      </left>
      <right style="thin">
        <color indexed="64"/>
      </right>
      <top style="thin">
        <color theme="0" tint="-0.34998626667073579"/>
      </top>
      <bottom/>
      <diagonal/>
    </border>
    <border>
      <left style="medium">
        <color indexed="64"/>
      </left>
      <right/>
      <top style="thin">
        <color indexed="64"/>
      </top>
      <bottom style="thin">
        <color theme="0" tint="-0.34998626667073579"/>
      </bottom>
      <diagonal/>
    </border>
    <border>
      <left/>
      <right/>
      <top style="thin">
        <color indexed="64"/>
      </top>
      <bottom style="thin">
        <color theme="0" tint="-0.34998626667073579"/>
      </bottom>
      <diagonal/>
    </border>
    <border>
      <left style="medium">
        <color indexed="64"/>
      </left>
      <right/>
      <top style="thin">
        <color theme="0" tint="-0.34998626667073579"/>
      </top>
      <bottom style="thin">
        <color indexed="64"/>
      </bottom>
      <diagonal/>
    </border>
    <border>
      <left/>
      <right/>
      <top style="medium">
        <color indexed="64"/>
      </top>
      <bottom style="thin">
        <color theme="0" tint="-0.34998626667073579"/>
      </bottom>
      <diagonal/>
    </border>
    <border>
      <left/>
      <right style="medium">
        <color indexed="64"/>
      </right>
      <top style="thin">
        <color indexed="64"/>
      </top>
      <bottom style="thin">
        <color theme="0" tint="-0.34998626667073579"/>
      </bottom>
      <diagonal/>
    </border>
    <border>
      <left/>
      <right style="medium">
        <color indexed="64"/>
      </right>
      <top style="thin">
        <color theme="0" tint="-0.34998626667073579"/>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theme="0" tint="-0.34998626667073579"/>
      </top>
      <bottom/>
      <diagonal/>
    </border>
    <border>
      <left/>
      <right style="thin">
        <color indexed="64"/>
      </right>
      <top style="medium">
        <color indexed="64"/>
      </top>
      <bottom style="thin">
        <color theme="0" tint="-0.34998626667073579"/>
      </bottom>
      <diagonal/>
    </border>
    <border>
      <left style="medium">
        <color indexed="64"/>
      </left>
      <right/>
      <top style="medium">
        <color indexed="64"/>
      </top>
      <bottom style="thin">
        <color theme="0" tint="-0.34998626667073579"/>
      </bottom>
      <diagonal/>
    </border>
    <border>
      <left/>
      <right style="thin">
        <color indexed="64"/>
      </right>
      <top style="thin">
        <color theme="0" tint="-0.34998626667073579"/>
      </top>
      <bottom style="thin">
        <color theme="0" tint="-0.34998626667073579"/>
      </bottom>
      <diagonal/>
    </border>
    <border>
      <left style="medium">
        <color indexed="64"/>
      </left>
      <right/>
      <top style="thin">
        <color theme="0" tint="-0.34998626667073579"/>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style="thin">
        <color indexed="64"/>
      </left>
      <right/>
      <top style="thin">
        <color theme="0" tint="-0.34998626667073579"/>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right style="thin">
        <color indexed="64"/>
      </right>
      <top style="thin">
        <color indexed="64"/>
      </top>
      <bottom/>
      <diagonal/>
    </border>
    <border>
      <left style="thin">
        <color indexed="64"/>
      </left>
      <right/>
      <top style="thin">
        <color theme="0" tint="-0.34998626667073579"/>
      </top>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theme="0" tint="-0.34998626667073579"/>
      </bottom>
      <diagonal/>
    </border>
    <border>
      <left style="thin">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right style="thin">
        <color indexed="64"/>
      </right>
      <top style="thin">
        <color theme="0" tint="-0.34998626667073579"/>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theme="0" tint="-0.34998626667073579"/>
      </left>
      <right/>
      <top style="thin">
        <color indexed="64"/>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medium">
        <color indexed="64"/>
      </right>
      <top style="thin">
        <color theme="0" tint="-0.34998626667073579"/>
      </top>
      <bottom/>
      <diagonal/>
    </border>
    <border>
      <left/>
      <right style="medium">
        <color indexed="64"/>
      </right>
      <top style="medium">
        <color indexed="64"/>
      </top>
      <bottom style="thin">
        <color theme="0" tint="-0.34998626667073579"/>
      </bottom>
      <diagonal/>
    </border>
    <border>
      <left style="medium">
        <color indexed="64"/>
      </left>
      <right/>
      <top style="thin">
        <color indexed="64"/>
      </top>
      <bottom style="thin">
        <color indexed="64"/>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465">
    <xf numFmtId="0" fontId="0" fillId="0" borderId="0" xfId="0">
      <alignment vertical="center"/>
    </xf>
    <xf numFmtId="0" fontId="2" fillId="0" borderId="0" xfId="0" applyFont="1" applyAlignment="1">
      <alignment horizontal="justify" vertical="center"/>
    </xf>
    <xf numFmtId="0" fontId="3" fillId="0" borderId="0" xfId="0" applyFont="1">
      <alignment vertical="center"/>
    </xf>
    <xf numFmtId="0" fontId="0" fillId="0" borderId="0" xfId="0" applyAlignment="1">
      <alignment horizontal="center" vertical="center" wrapText="1"/>
    </xf>
    <xf numFmtId="0" fontId="5" fillId="0" borderId="0" xfId="0" applyFont="1">
      <alignment vertical="center"/>
    </xf>
    <xf numFmtId="0" fontId="8" fillId="0" borderId="0" xfId="0" applyFont="1">
      <alignment vertical="center"/>
    </xf>
    <xf numFmtId="0" fontId="10" fillId="0" borderId="0" xfId="0" applyFont="1">
      <alignment vertical="center"/>
    </xf>
    <xf numFmtId="0" fontId="0" fillId="0" borderId="1" xfId="0" applyBorder="1">
      <alignment vertical="center"/>
    </xf>
    <xf numFmtId="0" fontId="0" fillId="0" borderId="0" xfId="0" applyAlignment="1">
      <alignment horizontal="left" vertical="center"/>
    </xf>
    <xf numFmtId="0" fontId="6" fillId="0" borderId="0" xfId="0" applyFont="1">
      <alignment vertical="center"/>
    </xf>
    <xf numFmtId="0" fontId="0" fillId="0" borderId="32" xfId="0" applyBorder="1" applyAlignment="1">
      <alignment horizontal="center" vertical="center"/>
    </xf>
    <xf numFmtId="0" fontId="5" fillId="0" borderId="0" xfId="0" applyFont="1" applyAlignment="1">
      <alignment horizontal="left" vertical="center"/>
    </xf>
    <xf numFmtId="0" fontId="16" fillId="0" borderId="0" xfId="0" applyFont="1">
      <alignment vertical="center"/>
    </xf>
    <xf numFmtId="0" fontId="11" fillId="0" borderId="0" xfId="0" applyFont="1">
      <alignment vertical="center"/>
    </xf>
    <xf numFmtId="0" fontId="0" fillId="0" borderId="35" xfId="0" applyBorder="1" applyAlignment="1">
      <alignment horizontal="center" vertical="center"/>
    </xf>
    <xf numFmtId="0" fontId="0" fillId="0" borderId="31" xfId="0" applyBorder="1" applyAlignment="1">
      <alignment horizontal="right" vertical="center"/>
    </xf>
    <xf numFmtId="0" fontId="11" fillId="0" borderId="0" xfId="0" applyFont="1" applyAlignment="1">
      <alignment horizontal="right" vertical="center"/>
    </xf>
    <xf numFmtId="0" fontId="0" fillId="0" borderId="38"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lignment vertical="center"/>
    </xf>
    <xf numFmtId="0" fontId="0" fillId="0" borderId="1" xfId="0" applyBorder="1" applyAlignment="1">
      <alignment vertical="center" wrapText="1"/>
    </xf>
    <xf numFmtId="0" fontId="12" fillId="0" borderId="0" xfId="0" applyFont="1">
      <alignment vertical="center"/>
    </xf>
    <xf numFmtId="0" fontId="4" fillId="0" borderId="15" xfId="0" applyFont="1" applyBorder="1" applyAlignment="1">
      <alignment horizontal="left" vertical="center"/>
    </xf>
    <xf numFmtId="0" fontId="11" fillId="0" borderId="0" xfId="0" applyFont="1" applyAlignment="1">
      <alignment horizontal="left" vertical="center"/>
    </xf>
    <xf numFmtId="0" fontId="0" fillId="0" borderId="0" xfId="0" applyAlignment="1" applyProtection="1">
      <alignment horizontal="left" vertical="center"/>
      <protection locked="0"/>
    </xf>
    <xf numFmtId="0" fontId="0" fillId="0" borderId="0" xfId="0" applyAlignment="1" applyProtection="1">
      <alignment horizontal="left" vertical="center" wrapText="1"/>
      <protection locked="0"/>
    </xf>
    <xf numFmtId="0" fontId="0" fillId="0" borderId="0" xfId="0" applyAlignment="1">
      <alignment horizontal="right" vertical="top" wrapText="1"/>
    </xf>
    <xf numFmtId="0" fontId="0" fillId="0" borderId="0" xfId="0" applyAlignment="1">
      <alignment horizontal="left" vertical="center" wrapText="1"/>
    </xf>
    <xf numFmtId="0" fontId="4" fillId="0" borderId="0" xfId="0" applyFont="1" applyAlignment="1">
      <alignment horizontal="left" vertical="center"/>
    </xf>
    <xf numFmtId="0" fontId="16" fillId="0" borderId="0" xfId="0" applyFont="1" applyAlignment="1">
      <alignment horizontal="right" vertical="center"/>
    </xf>
    <xf numFmtId="0" fontId="11" fillId="0" borderId="21" xfId="0" applyFont="1" applyBorder="1">
      <alignment vertical="center"/>
    </xf>
    <xf numFmtId="0" fontId="11" fillId="0" borderId="21" xfId="0" applyFont="1" applyBorder="1" applyAlignment="1">
      <alignment vertical="top" wrapText="1"/>
    </xf>
    <xf numFmtId="0" fontId="11" fillId="0" borderId="21" xfId="0" applyFont="1" applyBorder="1" applyAlignment="1">
      <alignment horizontal="right" vertical="center"/>
    </xf>
    <xf numFmtId="0" fontId="11" fillId="0" borderId="85" xfId="0" applyFont="1" applyBorder="1" applyAlignment="1">
      <alignment horizontal="right" vertical="top" wrapText="1"/>
    </xf>
    <xf numFmtId="0" fontId="11" fillId="0" borderId="7" xfId="0" applyFont="1" applyBorder="1" applyAlignment="1">
      <alignment vertical="top" wrapText="1"/>
    </xf>
    <xf numFmtId="0" fontId="11" fillId="0" borderId="8" xfId="0" applyFont="1" applyBorder="1" applyAlignment="1">
      <alignment vertical="top" wrapText="1"/>
    </xf>
    <xf numFmtId="0" fontId="11" fillId="0" borderId="8" xfId="0" applyFont="1" applyBorder="1" applyAlignment="1">
      <alignment horizontal="right" vertical="top"/>
    </xf>
    <xf numFmtId="0" fontId="11" fillId="0" borderId="11" xfId="0" applyFont="1" applyBorder="1" applyAlignment="1">
      <alignment horizontal="right" vertical="top" wrapText="1"/>
    </xf>
    <xf numFmtId="0" fontId="11" fillId="0" borderId="8" xfId="0" applyFont="1" applyBorder="1" applyAlignment="1">
      <alignment horizontal="right" vertical="top" wrapText="1"/>
    </xf>
    <xf numFmtId="0" fontId="11" fillId="0" borderId="15" xfId="0" applyFont="1" applyBorder="1" applyAlignment="1">
      <alignment horizontal="left" vertical="center"/>
    </xf>
    <xf numFmtId="0" fontId="11" fillId="0" borderId="0" xfId="0" applyFont="1" applyAlignment="1" applyProtection="1">
      <alignment horizontal="left" vertical="center"/>
      <protection locked="0"/>
    </xf>
    <xf numFmtId="49" fontId="0" fillId="0" borderId="0" xfId="0" applyNumberFormat="1" applyProtection="1">
      <alignment vertical="center"/>
      <protection locked="0"/>
    </xf>
    <xf numFmtId="0" fontId="0" fillId="0" borderId="0" xfId="0" applyAlignment="1">
      <alignment horizontal="center" vertical="center"/>
    </xf>
    <xf numFmtId="0" fontId="11" fillId="0" borderId="0" xfId="0" applyFont="1" applyAlignment="1">
      <alignment vertical="top"/>
    </xf>
    <xf numFmtId="49" fontId="11" fillId="0" borderId="0" xfId="0" applyNumberFormat="1" applyFont="1" applyProtection="1">
      <alignment vertical="center"/>
      <protection locked="0"/>
    </xf>
    <xf numFmtId="0" fontId="4" fillId="0" borderId="0" xfId="0" applyFont="1">
      <alignment vertical="center"/>
    </xf>
    <xf numFmtId="0" fontId="16" fillId="0" borderId="0" xfId="0" applyFont="1" applyAlignment="1">
      <alignment horizontal="left" vertical="center"/>
    </xf>
    <xf numFmtId="0" fontId="0" fillId="0" borderId="0" xfId="0" applyAlignment="1">
      <alignment horizontal="center" vertical="top"/>
    </xf>
    <xf numFmtId="0" fontId="7" fillId="0" borderId="0" xfId="0" applyFont="1">
      <alignment vertical="center"/>
    </xf>
    <xf numFmtId="49" fontId="16" fillId="0" borderId="0" xfId="0" applyNumberFormat="1" applyFont="1" applyAlignment="1" applyProtection="1">
      <alignment horizontal="right" vertical="center"/>
      <protection locked="0"/>
    </xf>
    <xf numFmtId="49" fontId="0" fillId="0" borderId="0" xfId="0" applyNumberFormat="1" applyAlignment="1" applyProtection="1">
      <alignment horizontal="left" vertical="top"/>
      <protection locked="0"/>
    </xf>
    <xf numFmtId="0" fontId="0" fillId="0" borderId="36" xfId="0" applyBorder="1" applyAlignment="1">
      <alignment horizontal="right" vertical="center"/>
    </xf>
    <xf numFmtId="0" fontId="0" fillId="0" borderId="37" xfId="0" applyBorder="1" applyAlignment="1">
      <alignment horizontal="right" vertical="center" wrapText="1"/>
    </xf>
    <xf numFmtId="49" fontId="0" fillId="0" borderId="64" xfId="0" applyNumberFormat="1" applyBorder="1" applyProtection="1">
      <alignment vertical="center"/>
      <protection locked="0"/>
    </xf>
    <xf numFmtId="49" fontId="0" fillId="0" borderId="26" xfId="0" applyNumberFormat="1" applyBorder="1" applyProtection="1">
      <alignment vertical="center"/>
      <protection locked="0"/>
    </xf>
    <xf numFmtId="0" fontId="0" fillId="0" borderId="1" xfId="0" applyBorder="1" applyAlignment="1">
      <alignment horizontal="right" vertical="center"/>
    </xf>
    <xf numFmtId="0" fontId="0" fillId="0" borderId="1" xfId="0" applyBorder="1" applyAlignment="1">
      <alignment horizontal="right" vertical="center" wrapText="1"/>
    </xf>
    <xf numFmtId="49" fontId="0" fillId="0" borderId="1" xfId="0" applyNumberFormat="1" applyBorder="1" applyProtection="1">
      <alignment vertical="center"/>
      <protection locked="0"/>
    </xf>
    <xf numFmtId="49" fontId="0" fillId="0" borderId="1" xfId="0" applyNumberFormat="1" applyBorder="1" applyAlignment="1" applyProtection="1">
      <alignment horizontal="center" vertical="center"/>
      <protection locked="0"/>
    </xf>
    <xf numFmtId="0" fontId="11" fillId="0" borderId="1" xfId="0" applyFont="1" applyBorder="1" applyAlignment="1">
      <alignment horizontal="right" vertical="center" wrapText="1"/>
    </xf>
    <xf numFmtId="49" fontId="0" fillId="0" borderId="36" xfId="0" applyNumberFormat="1" applyBorder="1" applyProtection="1">
      <alignment vertical="center"/>
      <protection locked="0"/>
    </xf>
    <xf numFmtId="49" fontId="0" fillId="0" borderId="27" xfId="0" applyNumberFormat="1" applyBorder="1" applyProtection="1">
      <alignment vertical="center"/>
      <protection locked="0"/>
    </xf>
    <xf numFmtId="49" fontId="0" fillId="0" borderId="28" xfId="0" applyNumberFormat="1" applyBorder="1" applyProtection="1">
      <alignment vertical="center"/>
      <protection locked="0"/>
    </xf>
    <xf numFmtId="0" fontId="17" fillId="0" borderId="0" xfId="0" applyFont="1">
      <alignment vertical="center"/>
    </xf>
    <xf numFmtId="0" fontId="0" fillId="0" borderId="39" xfId="0" applyBorder="1" applyAlignment="1">
      <alignment horizontal="right" vertical="center"/>
    </xf>
    <xf numFmtId="49" fontId="0" fillId="0" borderId="37" xfId="0" applyNumberFormat="1" applyBorder="1" applyProtection="1">
      <alignment vertical="center"/>
      <protection locked="0"/>
    </xf>
    <xf numFmtId="49" fontId="0" fillId="0" borderId="40" xfId="0" applyNumberFormat="1" applyBorder="1" applyProtection="1">
      <alignment vertical="center"/>
      <protection locked="0"/>
    </xf>
    <xf numFmtId="0" fontId="0" fillId="0" borderId="27" xfId="0" applyBorder="1" applyAlignment="1">
      <alignment horizontal="right" vertical="center"/>
    </xf>
    <xf numFmtId="0" fontId="0" fillId="0" borderId="3" xfId="0" applyBorder="1" applyAlignment="1">
      <alignment horizontal="right" vertical="center"/>
    </xf>
    <xf numFmtId="49" fontId="0" fillId="0" borderId="24" xfId="0" applyNumberFormat="1" applyBorder="1" applyProtection="1">
      <alignment vertical="center"/>
      <protection locked="0"/>
    </xf>
    <xf numFmtId="0" fontId="0" fillId="0" borderId="72" xfId="0" applyBorder="1" applyAlignment="1">
      <alignment horizontal="right" vertical="center"/>
    </xf>
    <xf numFmtId="0" fontId="0" fillId="0" borderId="28" xfId="0" applyBorder="1" applyAlignment="1">
      <alignment horizontal="right" vertical="center"/>
    </xf>
    <xf numFmtId="0" fontId="0" fillId="0" borderId="33" xfId="0" applyBorder="1" applyAlignment="1">
      <alignment horizontal="right" vertical="center"/>
    </xf>
    <xf numFmtId="49" fontId="0" fillId="0" borderId="29" xfId="0" applyNumberFormat="1" applyBorder="1" applyProtection="1">
      <alignment vertical="center"/>
      <protection locked="0"/>
    </xf>
    <xf numFmtId="49" fontId="0" fillId="0" borderId="30" xfId="0" applyNumberFormat="1" applyBorder="1" applyProtection="1">
      <alignment vertical="center"/>
      <protection locked="0"/>
    </xf>
    <xf numFmtId="0" fontId="0" fillId="0" borderId="41" xfId="0" applyBorder="1">
      <alignment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14" fillId="0" borderId="0" xfId="0" applyFont="1">
      <alignment vertical="center"/>
    </xf>
    <xf numFmtId="0" fontId="8" fillId="0" borderId="27" xfId="0" applyFont="1" applyBorder="1" applyAlignment="1">
      <alignment horizontal="right" vertical="center"/>
    </xf>
    <xf numFmtId="0" fontId="8" fillId="0" borderId="3" xfId="0" applyFont="1" applyBorder="1" applyAlignment="1">
      <alignment horizontal="right" vertical="center"/>
    </xf>
    <xf numFmtId="0" fontId="0" fillId="0" borderId="41" xfId="0" applyBorder="1" applyAlignment="1">
      <alignment horizontal="right" vertical="center"/>
    </xf>
    <xf numFmtId="0" fontId="0" fillId="0" borderId="69" xfId="0" applyBorder="1" applyAlignment="1">
      <alignment horizontal="right" vertical="center"/>
    </xf>
    <xf numFmtId="0" fontId="0" fillId="0" borderId="29" xfId="0" applyBorder="1" applyProtection="1">
      <alignment vertical="center"/>
      <protection locked="0"/>
    </xf>
    <xf numFmtId="0" fontId="0" fillId="0" borderId="30" xfId="0" applyBorder="1" applyProtection="1">
      <alignment vertical="center"/>
      <protection locked="0"/>
    </xf>
    <xf numFmtId="0" fontId="0" fillId="0" borderId="25" xfId="0" applyBorder="1" applyProtection="1">
      <alignment vertical="center"/>
      <protection locked="0"/>
    </xf>
    <xf numFmtId="0" fontId="0" fillId="0" borderId="26" xfId="0" applyBorder="1" applyProtection="1">
      <alignment vertical="center"/>
      <protection locked="0"/>
    </xf>
    <xf numFmtId="0" fontId="0" fillId="0" borderId="1" xfId="0" applyBorder="1" applyProtection="1">
      <alignment vertical="center"/>
      <protection locked="0"/>
    </xf>
    <xf numFmtId="0" fontId="0" fillId="0" borderId="24" xfId="0" applyBorder="1" applyProtection="1">
      <alignment vertical="center"/>
      <protection locked="0"/>
    </xf>
    <xf numFmtId="0" fontId="13" fillId="0" borderId="0" xfId="0" applyFont="1" applyAlignment="1">
      <alignment horizontal="left" vertical="center" wrapText="1"/>
    </xf>
    <xf numFmtId="0" fontId="0" fillId="0" borderId="1" xfId="0" applyBorder="1" applyAlignment="1">
      <alignment horizontal="left" vertical="center"/>
    </xf>
    <xf numFmtId="0" fontId="0" fillId="0" borderId="24" xfId="0" applyBorder="1" applyAlignment="1">
      <alignment horizontal="left" vertical="center"/>
    </xf>
    <xf numFmtId="0" fontId="0" fillId="0" borderId="41" xfId="0" applyBorder="1" applyAlignment="1">
      <alignment horizontal="center" vertical="center"/>
    </xf>
    <xf numFmtId="0" fontId="0" fillId="0" borderId="31" xfId="0" applyBorder="1" applyAlignment="1">
      <alignment horizontal="center" vertical="center"/>
    </xf>
    <xf numFmtId="0" fontId="0" fillId="0" borderId="1" xfId="0" applyBorder="1" applyAlignment="1" applyProtection="1">
      <alignment horizontal="left" vertical="center"/>
      <protection locked="0"/>
    </xf>
    <xf numFmtId="0" fontId="0" fillId="0" borderId="29" xfId="0" applyBorder="1" applyAlignment="1" applyProtection="1">
      <alignment horizontal="left" vertical="center"/>
      <protection locked="0"/>
    </xf>
    <xf numFmtId="0" fontId="20" fillId="0" borderId="0" xfId="0" applyFont="1">
      <alignment vertical="center"/>
    </xf>
    <xf numFmtId="0" fontId="13" fillId="0" borderId="0" xfId="0" applyFont="1" applyAlignment="1">
      <alignment vertical="center" wrapText="1"/>
    </xf>
    <xf numFmtId="0" fontId="18"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horizontal="right" vertical="center"/>
    </xf>
    <xf numFmtId="0" fontId="0" fillId="0" borderId="0" xfId="0" applyAlignment="1" applyProtection="1">
      <alignment horizontal="left" vertical="top"/>
      <protection locked="0"/>
    </xf>
    <xf numFmtId="49" fontId="0" fillId="0" borderId="0" xfId="0" applyNumberFormat="1" applyAlignment="1" applyProtection="1">
      <alignment horizontal="left" vertical="top" wrapText="1"/>
      <protection locked="0"/>
    </xf>
    <xf numFmtId="49" fontId="5" fillId="0" borderId="0" xfId="0" applyNumberFormat="1" applyFont="1" applyAlignment="1" applyProtection="1">
      <alignment horizontal="left" vertical="top"/>
      <protection locked="0"/>
    </xf>
    <xf numFmtId="49" fontId="12" fillId="0" borderId="0" xfId="0" applyNumberFormat="1" applyFont="1" applyAlignment="1" applyProtection="1">
      <alignment horizontal="left" vertical="top"/>
      <protection locked="0"/>
    </xf>
    <xf numFmtId="49" fontId="6" fillId="0" borderId="0" xfId="0" applyNumberFormat="1" applyFont="1" applyAlignment="1" applyProtection="1">
      <alignment horizontal="left" vertical="top"/>
      <protection locked="0"/>
    </xf>
    <xf numFmtId="0" fontId="0" fillId="0" borderId="53" xfId="0" applyBorder="1" applyAlignment="1">
      <alignment horizontal="center" vertical="center"/>
    </xf>
    <xf numFmtId="0" fontId="0" fillId="0" borderId="2" xfId="0" applyBorder="1" applyAlignment="1">
      <alignment horizontal="center" vertical="center"/>
    </xf>
    <xf numFmtId="0" fontId="0" fillId="0" borderId="96" xfId="0" applyBorder="1" applyAlignment="1">
      <alignment horizontal="center" vertical="center" wrapText="1"/>
    </xf>
    <xf numFmtId="0" fontId="0" fillId="0" borderId="39" xfId="0"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33" xfId="0" applyBorder="1" applyAlignment="1" applyProtection="1">
      <alignment horizontal="left" vertical="center" wrapText="1"/>
      <protection locked="0"/>
    </xf>
    <xf numFmtId="0" fontId="0" fillId="0" borderId="49" xfId="0" applyBorder="1" applyAlignment="1">
      <alignment horizontal="center" vertical="center" wrapText="1"/>
    </xf>
    <xf numFmtId="0" fontId="0" fillId="0" borderId="2" xfId="0" applyBorder="1" applyAlignment="1">
      <alignment horizontal="center" vertical="center" wrapText="1"/>
    </xf>
    <xf numFmtId="0" fontId="0" fillId="0" borderId="69" xfId="0" applyBorder="1" applyProtection="1">
      <alignment vertical="center"/>
      <protection locked="0"/>
    </xf>
    <xf numFmtId="0" fontId="0" fillId="0" borderId="3" xfId="0" applyBorder="1" applyProtection="1">
      <alignment vertical="center"/>
      <protection locked="0"/>
    </xf>
    <xf numFmtId="0" fontId="0" fillId="0" borderId="33" xfId="0" applyBorder="1" applyProtection="1">
      <alignment vertical="center"/>
      <protection locked="0"/>
    </xf>
    <xf numFmtId="0" fontId="0" fillId="0" borderId="96" xfId="0"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wrapText="1"/>
    </xf>
    <xf numFmtId="49" fontId="11" fillId="0" borderId="0" xfId="1" applyNumberFormat="1" applyFont="1" applyFill="1" applyAlignment="1">
      <alignment horizontal="center" vertical="center"/>
    </xf>
    <xf numFmtId="0" fontId="11" fillId="0" borderId="0" xfId="1" applyFont="1" applyFill="1">
      <alignment vertical="center"/>
    </xf>
    <xf numFmtId="176" fontId="0" fillId="0" borderId="1" xfId="0" applyNumberFormat="1" applyBorder="1">
      <alignment vertical="center"/>
    </xf>
    <xf numFmtId="0" fontId="19" fillId="0" borderId="0" xfId="1">
      <alignment vertical="center"/>
    </xf>
    <xf numFmtId="0" fontId="0" fillId="0" borderId="0" xfId="0" applyAlignment="1">
      <alignment vertical="center" wrapText="1"/>
    </xf>
    <xf numFmtId="14" fontId="0" fillId="0" borderId="0" xfId="0" applyNumberFormat="1">
      <alignment vertical="center"/>
    </xf>
    <xf numFmtId="0" fontId="24" fillId="0" borderId="0" xfId="0" applyFont="1">
      <alignment vertical="center"/>
    </xf>
    <xf numFmtId="0" fontId="0" fillId="0" borderId="61" xfId="0" applyBorder="1" applyAlignment="1">
      <alignment vertical="center" wrapText="1"/>
    </xf>
    <xf numFmtId="0" fontId="0" fillId="0" borderId="93" xfId="0" applyBorder="1" applyAlignment="1">
      <alignment horizontal="left" vertical="center"/>
    </xf>
    <xf numFmtId="0" fontId="0" fillId="0" borderId="94" xfId="0" applyBorder="1" applyAlignment="1">
      <alignment horizontal="left" vertical="center"/>
    </xf>
    <xf numFmtId="0" fontId="0" fillId="0" borderId="95" xfId="0" applyBorder="1" applyAlignment="1">
      <alignment horizontal="left" vertical="center"/>
    </xf>
    <xf numFmtId="0" fontId="0" fillId="0" borderId="74" xfId="0" applyBorder="1" applyAlignment="1" applyProtection="1">
      <alignment horizontal="left" vertical="top"/>
      <protection locked="0"/>
    </xf>
    <xf numFmtId="0" fontId="0" fillId="0" borderId="75" xfId="0" applyBorder="1" applyAlignment="1" applyProtection="1">
      <alignment horizontal="left" vertical="top"/>
      <protection locked="0"/>
    </xf>
    <xf numFmtId="0" fontId="0" fillId="0" borderId="76" xfId="0" applyBorder="1" applyAlignment="1" applyProtection="1">
      <alignment horizontal="left" vertical="top"/>
      <protection locked="0"/>
    </xf>
    <xf numFmtId="0" fontId="0" fillId="0" borderId="87" xfId="0" applyBorder="1" applyAlignment="1" applyProtection="1">
      <alignment horizontal="left" vertical="top"/>
      <protection locked="0"/>
    </xf>
    <xf numFmtId="0" fontId="0" fillId="0" borderId="88" xfId="0" applyBorder="1" applyAlignment="1" applyProtection="1">
      <alignment horizontal="left" vertical="top"/>
      <protection locked="0"/>
    </xf>
    <xf numFmtId="0" fontId="0" fillId="0" borderId="89" xfId="0" applyBorder="1" applyAlignment="1" applyProtection="1">
      <alignment horizontal="left" vertical="top"/>
      <protection locked="0"/>
    </xf>
    <xf numFmtId="0" fontId="11" fillId="0" borderId="0" xfId="0" applyFont="1" applyAlignment="1">
      <alignment horizontal="left" vertical="center" wrapText="1"/>
    </xf>
    <xf numFmtId="49" fontId="16" fillId="0" borderId="0" xfId="0" applyNumberFormat="1" applyFont="1" applyAlignment="1" applyProtection="1">
      <alignment horizontal="right" vertical="center"/>
      <protection locked="0"/>
    </xf>
    <xf numFmtId="0" fontId="5" fillId="0" borderId="0" xfId="0" applyFont="1" applyAlignment="1">
      <alignment horizontal="left" vertical="center" wrapText="1"/>
    </xf>
    <xf numFmtId="49" fontId="0" fillId="0" borderId="74" xfId="0" applyNumberFormat="1" applyBorder="1" applyAlignment="1" applyProtection="1">
      <alignment horizontal="left" vertical="top" wrapText="1"/>
      <protection locked="0"/>
    </xf>
    <xf numFmtId="49" fontId="0" fillId="0" borderId="75" xfId="0" applyNumberFormat="1" applyBorder="1" applyAlignment="1" applyProtection="1">
      <alignment horizontal="left" vertical="top" wrapText="1"/>
      <protection locked="0"/>
    </xf>
    <xf numFmtId="49" fontId="0" fillId="0" borderId="76" xfId="0" applyNumberFormat="1" applyBorder="1" applyAlignment="1" applyProtection="1">
      <alignment horizontal="left" vertical="top" wrapText="1"/>
      <protection locked="0"/>
    </xf>
    <xf numFmtId="49" fontId="0" fillId="0" borderId="87" xfId="0" applyNumberFormat="1" applyBorder="1" applyAlignment="1" applyProtection="1">
      <alignment horizontal="left" vertical="top" wrapText="1"/>
      <protection locked="0"/>
    </xf>
    <xf numFmtId="49" fontId="0" fillId="0" borderId="88" xfId="0" applyNumberFormat="1" applyBorder="1" applyAlignment="1" applyProtection="1">
      <alignment horizontal="left" vertical="top" wrapText="1"/>
      <protection locked="0"/>
    </xf>
    <xf numFmtId="49" fontId="0" fillId="0" borderId="89" xfId="0" applyNumberFormat="1" applyBorder="1" applyAlignment="1" applyProtection="1">
      <alignment horizontal="left" vertical="top" wrapText="1"/>
      <protection locked="0"/>
    </xf>
    <xf numFmtId="0" fontId="16" fillId="0" borderId="0" xfId="0" applyFont="1" applyAlignment="1">
      <alignment horizontal="left" vertical="center" wrapText="1"/>
    </xf>
    <xf numFmtId="0" fontId="16" fillId="0" borderId="0" xfId="0" applyFont="1" applyAlignment="1">
      <alignment horizontal="left" vertical="top" wrapText="1"/>
    </xf>
    <xf numFmtId="0" fontId="11" fillId="0" borderId="0" xfId="0" applyFont="1" applyAlignment="1">
      <alignment horizontal="left" vertical="center"/>
    </xf>
    <xf numFmtId="0" fontId="7" fillId="0" borderId="93" xfId="0" applyFont="1" applyBorder="1" applyAlignment="1">
      <alignment horizontal="left" vertical="center" wrapText="1"/>
    </xf>
    <xf numFmtId="0" fontId="7" fillId="0" borderId="94" xfId="0" applyFont="1" applyBorder="1" applyAlignment="1">
      <alignment horizontal="left" vertical="center" wrapText="1"/>
    </xf>
    <xf numFmtId="0" fontId="7" fillId="0" borderId="95" xfId="0" applyFont="1" applyBorder="1" applyAlignment="1">
      <alignment horizontal="left" vertical="center" wrapText="1"/>
    </xf>
    <xf numFmtId="49" fontId="7" fillId="0" borderId="74" xfId="0" applyNumberFormat="1" applyFont="1" applyBorder="1" applyAlignment="1" applyProtection="1">
      <alignment horizontal="left" vertical="top" wrapText="1"/>
      <protection locked="0"/>
    </xf>
    <xf numFmtId="49" fontId="7" fillId="0" borderId="75" xfId="0" applyNumberFormat="1" applyFont="1" applyBorder="1" applyAlignment="1" applyProtection="1">
      <alignment horizontal="left" vertical="top" wrapText="1"/>
      <protection locked="0"/>
    </xf>
    <xf numFmtId="49" fontId="7" fillId="0" borderId="76" xfId="0" applyNumberFormat="1" applyFont="1" applyBorder="1" applyAlignment="1" applyProtection="1">
      <alignment horizontal="left" vertical="top" wrapText="1"/>
      <protection locked="0"/>
    </xf>
    <xf numFmtId="49" fontId="7" fillId="0" borderId="87" xfId="0" applyNumberFormat="1" applyFont="1" applyBorder="1" applyAlignment="1" applyProtection="1">
      <alignment horizontal="left" vertical="top" wrapText="1"/>
      <protection locked="0"/>
    </xf>
    <xf numFmtId="49" fontId="7" fillId="0" borderId="88" xfId="0" applyNumberFormat="1" applyFont="1" applyBorder="1" applyAlignment="1" applyProtection="1">
      <alignment horizontal="left" vertical="top" wrapText="1"/>
      <protection locked="0"/>
    </xf>
    <xf numFmtId="49" fontId="7" fillId="0" borderId="89" xfId="0" applyNumberFormat="1" applyFont="1" applyBorder="1" applyAlignment="1" applyProtection="1">
      <alignment horizontal="left" vertical="top" wrapText="1"/>
      <protection locked="0"/>
    </xf>
    <xf numFmtId="0" fontId="7" fillId="0" borderId="93" xfId="0" applyFont="1" applyBorder="1" applyAlignment="1">
      <alignment horizontal="left" vertical="center"/>
    </xf>
    <xf numFmtId="0" fontId="7" fillId="0" borderId="94" xfId="0" applyFont="1" applyBorder="1" applyAlignment="1">
      <alignment horizontal="left" vertical="center"/>
    </xf>
    <xf numFmtId="0" fontId="7" fillId="0" borderId="95" xfId="0" applyFont="1" applyBorder="1" applyAlignment="1">
      <alignment horizontal="left" vertical="center"/>
    </xf>
    <xf numFmtId="0" fontId="0" fillId="0" borderId="65" xfId="0" applyBorder="1" applyAlignment="1">
      <alignment horizontal="left" vertical="center"/>
    </xf>
    <xf numFmtId="0" fontId="0" fillId="0" borderId="19" xfId="0" applyBorder="1" applyAlignment="1">
      <alignment horizontal="left" vertical="center"/>
    </xf>
    <xf numFmtId="0" fontId="0" fillId="0" borderId="66" xfId="0" applyBorder="1" applyAlignment="1">
      <alignment horizontal="left" vertical="center"/>
    </xf>
    <xf numFmtId="49" fontId="0" fillId="0" borderId="48" xfId="0" applyNumberFormat="1" applyBorder="1" applyAlignment="1" applyProtection="1">
      <alignment horizontal="left" vertical="top" wrapText="1"/>
      <protection locked="0"/>
    </xf>
    <xf numFmtId="49" fontId="0" fillId="0" borderId="0" xfId="0" applyNumberFormat="1" applyAlignment="1" applyProtection="1">
      <alignment horizontal="left" vertical="top" wrapText="1"/>
      <protection locked="0"/>
    </xf>
    <xf numFmtId="49" fontId="0" fillId="0" borderId="61" xfId="0" applyNumberFormat="1" applyBorder="1" applyAlignment="1" applyProtection="1">
      <alignment horizontal="left" vertical="top" wrapText="1"/>
      <protection locked="0"/>
    </xf>
    <xf numFmtId="49" fontId="0" fillId="0" borderId="49" xfId="0" applyNumberFormat="1" applyBorder="1" applyAlignment="1" applyProtection="1">
      <alignment horizontal="left" vertical="top" wrapText="1"/>
      <protection locked="0"/>
    </xf>
    <xf numFmtId="49" fontId="0" fillId="0" borderId="50" xfId="0" applyNumberFormat="1" applyBorder="1" applyAlignment="1" applyProtection="1">
      <alignment horizontal="left" vertical="top" wrapText="1"/>
      <protection locked="0"/>
    </xf>
    <xf numFmtId="49" fontId="0" fillId="0" borderId="39" xfId="0" applyNumberFormat="1" applyBorder="1" applyAlignment="1" applyProtection="1">
      <alignment horizontal="left" vertical="top" wrapText="1"/>
      <protection locked="0"/>
    </xf>
    <xf numFmtId="0" fontId="11" fillId="0" borderId="65" xfId="0" applyFont="1" applyBorder="1" applyAlignment="1">
      <alignment horizontal="left" vertical="center"/>
    </xf>
    <xf numFmtId="0" fontId="11" fillId="0" borderId="19" xfId="0" applyFont="1" applyBorder="1" applyAlignment="1">
      <alignment horizontal="left" vertical="center"/>
    </xf>
    <xf numFmtId="0" fontId="11" fillId="0" borderId="6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58" xfId="0" applyFont="1" applyBorder="1" applyAlignment="1">
      <alignment horizontal="left" vertical="center"/>
    </xf>
    <xf numFmtId="0" fontId="11" fillId="0" borderId="63" xfId="0" applyFont="1" applyBorder="1" applyAlignment="1">
      <alignment horizontal="left" vertical="center"/>
    </xf>
    <xf numFmtId="0" fontId="11" fillId="0" borderId="9" xfId="0" applyFont="1" applyBorder="1" applyAlignment="1">
      <alignment horizontal="left" vertical="center"/>
    </xf>
    <xf numFmtId="0" fontId="11" fillId="0" borderId="77" xfId="0" applyFont="1" applyBorder="1" applyAlignment="1">
      <alignment horizontal="left" vertical="center"/>
    </xf>
    <xf numFmtId="49" fontId="11" fillId="0" borderId="51" xfId="0" applyNumberFormat="1" applyFont="1" applyBorder="1" applyAlignment="1" applyProtection="1">
      <alignment horizontal="left" vertical="top" wrapText="1"/>
      <protection locked="0"/>
    </xf>
    <xf numFmtId="49" fontId="11" fillId="0" borderId="52" xfId="0" applyNumberFormat="1" applyFont="1" applyBorder="1" applyAlignment="1" applyProtection="1">
      <alignment horizontal="left" vertical="top" wrapText="1"/>
      <protection locked="0"/>
    </xf>
    <xf numFmtId="49" fontId="11" fillId="0" borderId="67" xfId="0" applyNumberFormat="1" applyFont="1" applyBorder="1" applyAlignment="1" applyProtection="1">
      <alignment horizontal="left" vertical="top" wrapText="1"/>
      <protection locked="0"/>
    </xf>
    <xf numFmtId="49" fontId="11" fillId="0" borderId="48" xfId="0" applyNumberFormat="1" applyFont="1" applyBorder="1" applyAlignment="1" applyProtection="1">
      <alignment horizontal="left" vertical="top" wrapText="1"/>
      <protection locked="0"/>
    </xf>
    <xf numFmtId="49" fontId="11" fillId="0" borderId="0" xfId="0" applyNumberFormat="1" applyFont="1" applyAlignment="1" applyProtection="1">
      <alignment horizontal="left" vertical="top" wrapText="1"/>
      <protection locked="0"/>
    </xf>
    <xf numFmtId="49" fontId="11" fillId="0" borderId="61" xfId="0" applyNumberFormat="1" applyFont="1" applyBorder="1" applyAlignment="1" applyProtection="1">
      <alignment horizontal="left" vertical="top" wrapText="1"/>
      <protection locked="0"/>
    </xf>
    <xf numFmtId="49" fontId="11" fillId="0" borderId="49" xfId="0" applyNumberFormat="1" applyFont="1" applyBorder="1" applyAlignment="1" applyProtection="1">
      <alignment horizontal="left" vertical="top" wrapText="1"/>
      <protection locked="0"/>
    </xf>
    <xf numFmtId="49" fontId="11" fillId="0" borderId="50" xfId="0" applyNumberFormat="1" applyFont="1" applyBorder="1" applyAlignment="1" applyProtection="1">
      <alignment horizontal="left" vertical="top" wrapText="1"/>
      <protection locked="0"/>
    </xf>
    <xf numFmtId="49" fontId="11" fillId="0" borderId="39" xfId="0" applyNumberFormat="1" applyFont="1" applyBorder="1" applyAlignment="1" applyProtection="1">
      <alignment horizontal="left" vertical="top" wrapText="1"/>
      <protection locked="0"/>
    </xf>
    <xf numFmtId="49" fontId="5" fillId="0" borderId="1" xfId="0" applyNumberFormat="1" applyFont="1" applyBorder="1" applyAlignment="1" applyProtection="1">
      <alignment horizontal="center" vertical="top" wrapText="1"/>
      <protection locked="0"/>
    </xf>
    <xf numFmtId="49" fontId="5" fillId="0" borderId="1" xfId="0" applyNumberFormat="1" applyFont="1" applyBorder="1" applyAlignment="1" applyProtection="1">
      <alignment horizontal="center" vertical="top"/>
      <protection locked="0"/>
    </xf>
    <xf numFmtId="49" fontId="22" fillId="0" borderId="1" xfId="0" applyNumberFormat="1" applyFont="1" applyBorder="1" applyAlignment="1" applyProtection="1">
      <alignment horizontal="left" vertical="top"/>
      <protection locked="0"/>
    </xf>
    <xf numFmtId="49" fontId="0" fillId="0" borderId="1" xfId="0" applyNumberFormat="1" applyBorder="1" applyAlignment="1" applyProtection="1">
      <alignment horizontal="left" vertical="top"/>
      <protection locked="0"/>
    </xf>
    <xf numFmtId="49" fontId="0" fillId="0" borderId="2" xfId="0" applyNumberFormat="1" applyBorder="1" applyProtection="1">
      <alignment vertical="center"/>
      <protection locked="0"/>
    </xf>
    <xf numFmtId="49" fontId="0" fillId="0" borderId="3" xfId="0" applyNumberFormat="1" applyBorder="1" applyProtection="1">
      <alignment vertical="center"/>
      <protection locked="0"/>
    </xf>
    <xf numFmtId="49" fontId="0" fillId="0" borderId="7" xfId="0" applyNumberFormat="1" applyBorder="1" applyAlignment="1" applyProtection="1">
      <alignment horizontal="left" vertical="top"/>
      <protection locked="0"/>
    </xf>
    <xf numFmtId="49" fontId="0" fillId="0" borderId="8" xfId="0" applyNumberFormat="1" applyBorder="1" applyAlignment="1" applyProtection="1">
      <alignment horizontal="left" vertical="top"/>
      <protection locked="0"/>
    </xf>
    <xf numFmtId="49" fontId="0" fillId="0" borderId="58" xfId="0" applyNumberFormat="1" applyBorder="1" applyAlignment="1" applyProtection="1">
      <alignment horizontal="left" vertical="top"/>
      <protection locked="0"/>
    </xf>
    <xf numFmtId="49" fontId="0" fillId="0" borderId="63" xfId="0" applyNumberFormat="1" applyBorder="1" applyAlignment="1" applyProtection="1">
      <alignment horizontal="left" vertical="top"/>
      <protection locked="0"/>
    </xf>
    <xf numFmtId="49" fontId="0" fillId="0" borderId="9" xfId="0" applyNumberFormat="1" applyBorder="1" applyAlignment="1" applyProtection="1">
      <alignment horizontal="left" vertical="top"/>
      <protection locked="0"/>
    </xf>
    <xf numFmtId="49" fontId="0" fillId="0" borderId="77" xfId="0" applyNumberFormat="1" applyBorder="1" applyAlignment="1" applyProtection="1">
      <alignment horizontal="left" vertical="top"/>
      <protection locked="0"/>
    </xf>
    <xf numFmtId="49" fontId="0" fillId="0" borderId="2" xfId="0" applyNumberFormat="1" applyBorder="1" applyAlignment="1" applyProtection="1">
      <alignment horizontal="right" vertical="top"/>
      <protection locked="0"/>
    </xf>
    <xf numFmtId="49" fontId="0" fillId="0" borderId="3" xfId="0" applyNumberFormat="1" applyBorder="1" applyAlignment="1" applyProtection="1">
      <alignment horizontal="right" vertical="top"/>
      <protection locked="0"/>
    </xf>
    <xf numFmtId="0" fontId="0" fillId="0" borderId="4" xfId="0" applyBorder="1" applyAlignment="1">
      <alignment horizontal="left" vertical="center"/>
    </xf>
    <xf numFmtId="49" fontId="23" fillId="0" borderId="5" xfId="0" applyNumberFormat="1" applyFont="1" applyBorder="1" applyAlignment="1">
      <alignment horizontal="left" vertical="top"/>
    </xf>
    <xf numFmtId="0" fontId="23" fillId="0" borderId="5" xfId="0" applyFont="1" applyBorder="1" applyAlignment="1">
      <alignment horizontal="left" vertical="top"/>
    </xf>
    <xf numFmtId="0" fontId="11" fillId="0" borderId="4" xfId="0" applyFont="1" applyBorder="1" applyAlignment="1">
      <alignment horizontal="center" vertical="center"/>
    </xf>
    <xf numFmtId="0" fontId="11" fillId="0" borderId="73" xfId="0" applyFont="1" applyBorder="1" applyAlignment="1">
      <alignment horizontal="center" vertical="center"/>
    </xf>
    <xf numFmtId="0" fontId="11" fillId="0" borderId="6" xfId="0" applyFont="1" applyBorder="1" applyAlignment="1">
      <alignment horizontal="center" vertical="center"/>
    </xf>
    <xf numFmtId="0" fontId="7" fillId="0" borderId="0" xfId="0" applyFont="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xf>
    <xf numFmtId="0" fontId="6" fillId="0" borderId="5" xfId="0" applyFont="1" applyBorder="1" applyAlignment="1">
      <alignment horizontal="left" vertical="top" wrapText="1"/>
    </xf>
    <xf numFmtId="49" fontId="0" fillId="0" borderId="92" xfId="0" applyNumberFormat="1" applyBorder="1" applyAlignment="1" applyProtection="1">
      <alignment horizontal="left" vertical="top"/>
      <protection locked="0"/>
    </xf>
    <xf numFmtId="49" fontId="0" fillId="0" borderId="51" xfId="0" applyNumberFormat="1" applyBorder="1" applyAlignment="1" applyProtection="1">
      <alignment horizontal="left" vertical="top" wrapText="1"/>
      <protection locked="0"/>
    </xf>
    <xf numFmtId="49" fontId="0" fillId="0" borderId="52" xfId="0" applyNumberFormat="1" applyBorder="1" applyAlignment="1" applyProtection="1">
      <alignment horizontal="left" vertical="top" wrapText="1"/>
      <protection locked="0"/>
    </xf>
    <xf numFmtId="49" fontId="0" fillId="0" borderId="67" xfId="0" applyNumberFormat="1" applyBorder="1" applyAlignment="1" applyProtection="1">
      <alignment horizontal="left" vertical="top" wrapText="1"/>
      <protection locked="0"/>
    </xf>
    <xf numFmtId="0" fontId="0" fillId="0" borderId="6" xfId="0" applyBorder="1" applyAlignment="1">
      <alignment horizontal="left" vertical="top"/>
    </xf>
    <xf numFmtId="0" fontId="0" fillId="0" borderId="17" xfId="0" applyBorder="1" applyAlignment="1">
      <alignment horizontal="left" vertical="top"/>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58" xfId="0" applyBorder="1" applyAlignment="1" applyProtection="1">
      <alignment horizontal="left" vertical="top" wrapText="1"/>
      <protection locked="0"/>
    </xf>
    <xf numFmtId="49" fontId="0" fillId="0" borderId="7" xfId="0" applyNumberFormat="1" applyBorder="1" applyAlignment="1" applyProtection="1">
      <alignment horizontal="left" vertical="top" wrapText="1"/>
      <protection locked="0"/>
    </xf>
    <xf numFmtId="49" fontId="0" fillId="0" borderId="8" xfId="0" applyNumberFormat="1" applyBorder="1" applyAlignment="1" applyProtection="1">
      <alignment horizontal="left" vertical="top" wrapText="1"/>
      <protection locked="0"/>
    </xf>
    <xf numFmtId="49" fontId="0" fillId="0" borderId="58" xfId="0" applyNumberFormat="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1" xfId="0" applyBorder="1" applyAlignment="1">
      <alignment horizontal="left" vertical="center"/>
    </xf>
    <xf numFmtId="0" fontId="11" fillId="0" borderId="0" xfId="0" applyFont="1" applyAlignment="1">
      <alignment horizontal="right" vertical="top"/>
    </xf>
    <xf numFmtId="0" fontId="16" fillId="0" borderId="0" xfId="0" applyFont="1" applyAlignment="1">
      <alignment horizontal="right" vertical="center"/>
    </xf>
    <xf numFmtId="49" fontId="0" fillId="0" borderId="2" xfId="0" applyNumberFormat="1" applyBorder="1" applyAlignment="1" applyProtection="1">
      <alignment horizontal="left" vertical="top"/>
      <protection locked="0"/>
    </xf>
    <xf numFmtId="49" fontId="0" fillId="0" borderId="34" xfId="0" applyNumberFormat="1" applyBorder="1" applyAlignment="1" applyProtection="1">
      <alignment horizontal="left" vertical="top"/>
      <protection locked="0"/>
    </xf>
    <xf numFmtId="49" fontId="0" fillId="0" borderId="3" xfId="0" applyNumberFormat="1" applyBorder="1" applyAlignment="1" applyProtection="1">
      <alignment horizontal="left" vertical="top"/>
      <protection locked="0"/>
    </xf>
    <xf numFmtId="0" fontId="11" fillId="0" borderId="0" xfId="0" applyFont="1" applyAlignment="1">
      <alignment horizontal="left" vertical="top" wrapText="1"/>
    </xf>
    <xf numFmtId="0" fontId="23" fillId="0" borderId="7" xfId="0" applyFont="1" applyBorder="1" applyAlignment="1">
      <alignment horizontal="left" vertical="top"/>
    </xf>
    <xf numFmtId="0" fontId="23" fillId="0" borderId="8" xfId="0" applyFont="1" applyBorder="1" applyAlignment="1">
      <alignment horizontal="left" vertical="top"/>
    </xf>
    <xf numFmtId="0" fontId="23" fillId="0" borderId="58" xfId="0" applyFont="1" applyBorder="1" applyAlignment="1">
      <alignment horizontal="left" vertical="top"/>
    </xf>
    <xf numFmtId="0" fontId="7" fillId="0" borderId="4" xfId="0" applyFont="1" applyBorder="1" applyAlignment="1">
      <alignment horizontal="left" vertical="center"/>
    </xf>
    <xf numFmtId="0" fontId="0" fillId="0" borderId="65" xfId="0" applyBorder="1" applyAlignment="1" applyProtection="1">
      <alignment horizontal="left" vertical="top"/>
      <protection locked="0"/>
    </xf>
    <xf numFmtId="0" fontId="0" fillId="0" borderId="19" xfId="0" applyBorder="1" applyAlignment="1" applyProtection="1">
      <alignment horizontal="left" vertical="top"/>
      <protection locked="0"/>
    </xf>
    <xf numFmtId="0" fontId="0" fillId="0" borderId="66" xfId="0" applyBorder="1" applyAlignment="1" applyProtection="1">
      <alignment horizontal="left" vertical="top"/>
      <protection locked="0"/>
    </xf>
    <xf numFmtId="0" fontId="0" fillId="0" borderId="91" xfId="0" applyBorder="1" applyAlignment="1">
      <alignment horizontal="left" vertical="top"/>
    </xf>
    <xf numFmtId="0" fontId="0" fillId="0" borderId="92" xfId="0" applyBorder="1" applyAlignment="1">
      <alignment horizontal="left" vertical="top"/>
    </xf>
    <xf numFmtId="49" fontId="0" fillId="0" borderId="65" xfId="0" applyNumberFormat="1" applyBorder="1" applyAlignment="1" applyProtection="1">
      <alignment horizontal="left" vertical="top"/>
      <protection locked="0"/>
    </xf>
    <xf numFmtId="49" fontId="0" fillId="0" borderId="19" xfId="0" applyNumberFormat="1" applyBorder="1" applyAlignment="1" applyProtection="1">
      <alignment horizontal="left" vertical="top"/>
      <protection locked="0"/>
    </xf>
    <xf numFmtId="49" fontId="0" fillId="0" borderId="66" xfId="0" applyNumberFormat="1" applyBorder="1" applyAlignment="1" applyProtection="1">
      <alignment horizontal="left" vertical="top"/>
      <protection locked="0"/>
    </xf>
    <xf numFmtId="0" fontId="0" fillId="0" borderId="90" xfId="0" applyBorder="1" applyAlignment="1">
      <alignment horizontal="left" vertical="top"/>
    </xf>
    <xf numFmtId="49" fontId="0" fillId="0" borderId="91" xfId="0" applyNumberFormat="1" applyBorder="1" applyAlignment="1" applyProtection="1">
      <alignment horizontal="left" vertical="top"/>
      <protection locked="0"/>
    </xf>
    <xf numFmtId="0" fontId="15" fillId="0" borderId="90" xfId="0" applyFont="1" applyBorder="1" applyAlignment="1">
      <alignment horizontal="left" vertical="top"/>
    </xf>
    <xf numFmtId="0" fontId="0" fillId="0" borderId="4" xfId="0" applyBorder="1" applyAlignment="1">
      <alignment horizontal="left" vertical="top"/>
    </xf>
    <xf numFmtId="49" fontId="0" fillId="0" borderId="68" xfId="0" applyNumberFormat="1" applyBorder="1" applyAlignment="1" applyProtection="1">
      <alignment horizontal="left" vertical="top"/>
      <protection locked="0"/>
    </xf>
    <xf numFmtId="49" fontId="0" fillId="0" borderId="16" xfId="0" applyNumberFormat="1" applyBorder="1" applyAlignment="1" applyProtection="1">
      <alignment horizontal="left" vertical="top"/>
      <protection locked="0"/>
    </xf>
    <xf numFmtId="49" fontId="0" fillId="0" borderId="55" xfId="0" applyNumberFormat="1" applyBorder="1" applyAlignment="1" applyProtection="1">
      <alignment horizontal="left" vertical="top"/>
      <protection locked="0"/>
    </xf>
    <xf numFmtId="49" fontId="0" fillId="0" borderId="2" xfId="0" applyNumberFormat="1" applyBorder="1" applyAlignment="1" applyProtection="1">
      <alignment horizontal="center" vertical="center"/>
      <protection locked="0"/>
    </xf>
    <xf numFmtId="49" fontId="0" fillId="0" borderId="3" xfId="0" applyNumberFormat="1" applyBorder="1" applyAlignment="1" applyProtection="1">
      <alignment horizontal="center" vertical="center"/>
      <protection locked="0"/>
    </xf>
    <xf numFmtId="0" fontId="0" fillId="0" borderId="65" xfId="0" applyBorder="1" applyAlignment="1">
      <alignment horizontal="left" vertical="center" wrapText="1"/>
    </xf>
    <xf numFmtId="0" fontId="0" fillId="0" borderId="19" xfId="0" applyBorder="1" applyAlignment="1">
      <alignment horizontal="left" vertical="center" wrapText="1"/>
    </xf>
    <xf numFmtId="0" fontId="0" fillId="0" borderId="66" xfId="0" applyBorder="1" applyAlignment="1">
      <alignment horizontal="left" vertical="center" wrapText="1"/>
    </xf>
    <xf numFmtId="49" fontId="11" fillId="0" borderId="2" xfId="0" applyNumberFormat="1" applyFont="1" applyBorder="1" applyAlignment="1" applyProtection="1">
      <alignment horizontal="left" vertical="top"/>
      <protection locked="0"/>
    </xf>
    <xf numFmtId="49" fontId="11" fillId="0" borderId="34" xfId="0" applyNumberFormat="1" applyFont="1" applyBorder="1" applyAlignment="1" applyProtection="1">
      <alignment horizontal="left" vertical="top"/>
      <protection locked="0"/>
    </xf>
    <xf numFmtId="49" fontId="11" fillId="0" borderId="3" xfId="0" applyNumberFormat="1" applyFont="1" applyBorder="1" applyAlignment="1" applyProtection="1">
      <alignment horizontal="left" vertical="top"/>
      <protection locked="0"/>
    </xf>
    <xf numFmtId="49" fontId="11" fillId="0" borderId="0" xfId="0" applyNumberFormat="1" applyFont="1" applyAlignment="1" applyProtection="1">
      <alignment horizontal="left" vertical="center"/>
      <protection locked="0"/>
    </xf>
    <xf numFmtId="49" fontId="11" fillId="0" borderId="65" xfId="0" applyNumberFormat="1" applyFont="1" applyBorder="1" applyProtection="1">
      <alignment vertical="center"/>
      <protection locked="0"/>
    </xf>
    <xf numFmtId="49" fontId="11" fillId="0" borderId="19" xfId="0" applyNumberFormat="1" applyFont="1" applyBorder="1" applyProtection="1">
      <alignment vertical="center"/>
      <protection locked="0"/>
    </xf>
    <xf numFmtId="49" fontId="11" fillId="0" borderId="66" xfId="0" applyNumberFormat="1" applyFont="1" applyBorder="1" applyProtection="1">
      <alignment vertical="center"/>
      <protection locked="0"/>
    </xf>
    <xf numFmtId="49" fontId="11" fillId="0" borderId="7" xfId="0" applyNumberFormat="1" applyFont="1" applyBorder="1" applyProtection="1">
      <alignment vertical="center"/>
      <protection locked="0"/>
    </xf>
    <xf numFmtId="49" fontId="11" fillId="0" borderId="8" xfId="0" applyNumberFormat="1" applyFont="1" applyBorder="1" applyProtection="1">
      <alignment vertical="center"/>
      <protection locked="0"/>
    </xf>
    <xf numFmtId="49" fontId="11" fillId="0" borderId="58" xfId="0" applyNumberFormat="1" applyFont="1" applyBorder="1" applyProtection="1">
      <alignment vertical="center"/>
      <protection locked="0"/>
    </xf>
    <xf numFmtId="49" fontId="11" fillId="0" borderId="63" xfId="0" applyNumberFormat="1" applyFont="1" applyBorder="1" applyProtection="1">
      <alignment vertical="center"/>
      <protection locked="0"/>
    </xf>
    <xf numFmtId="49" fontId="11" fillId="0" borderId="9" xfId="0" applyNumberFormat="1" applyFont="1" applyBorder="1" applyProtection="1">
      <alignment vertical="center"/>
      <protection locked="0"/>
    </xf>
    <xf numFmtId="49" fontId="11" fillId="0" borderId="77" xfId="0" applyNumberFormat="1" applyFont="1" applyBorder="1" applyProtection="1">
      <alignment vertical="center"/>
      <protection locked="0"/>
    </xf>
    <xf numFmtId="0" fontId="4" fillId="0" borderId="0" xfId="0" applyFont="1" applyAlignment="1">
      <alignment horizontal="left" vertical="center"/>
    </xf>
    <xf numFmtId="0" fontId="16" fillId="0" borderId="0" xfId="0" applyFont="1" applyAlignment="1">
      <alignment horizontal="center" vertical="center"/>
    </xf>
    <xf numFmtId="0" fontId="11" fillId="0" borderId="8" xfId="0" applyFont="1" applyBorder="1" applyAlignment="1" applyProtection="1">
      <alignment horizontal="right" vertical="top" wrapText="1"/>
      <protection locked="0"/>
    </xf>
    <xf numFmtId="0" fontId="11" fillId="0" borderId="8" xfId="0" applyFont="1" applyBorder="1" applyAlignment="1">
      <alignment horizontal="right" vertical="top" wrapText="1"/>
    </xf>
    <xf numFmtId="0" fontId="11" fillId="0" borderId="21" xfId="0" applyFont="1" applyBorder="1" applyAlignment="1" applyProtection="1">
      <alignment horizontal="right" vertical="top" wrapText="1"/>
      <protection locked="0"/>
    </xf>
    <xf numFmtId="0" fontId="3" fillId="0" borderId="0" xfId="0" applyFont="1" applyAlignment="1">
      <alignment horizontal="left" vertical="center" wrapText="1"/>
    </xf>
    <xf numFmtId="0" fontId="13" fillId="0" borderId="0" xfId="0" applyFont="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11" xfId="0" applyFont="1" applyBorder="1" applyAlignment="1">
      <alignment horizontal="left" vertical="center" wrapText="1"/>
    </xf>
    <xf numFmtId="0" fontId="11" fillId="0" borderId="68" xfId="0" applyFont="1" applyBorder="1" applyAlignment="1" applyProtection="1">
      <alignment horizontal="left" vertical="center" wrapText="1"/>
      <protection locked="0"/>
    </xf>
    <xf numFmtId="0" fontId="11" fillId="0" borderId="16" xfId="0" applyFont="1" applyBorder="1" applyAlignment="1" applyProtection="1">
      <alignment horizontal="left" vertical="center" wrapText="1"/>
      <protection locked="0"/>
    </xf>
    <xf numFmtId="0" fontId="11" fillId="0" borderId="84" xfId="0" applyFont="1" applyBorder="1" applyAlignment="1" applyProtection="1">
      <alignment horizontal="left" vertical="center" wrapText="1"/>
      <protection locked="0"/>
    </xf>
    <xf numFmtId="0" fontId="0" fillId="0" borderId="12"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0" fillId="0" borderId="78" xfId="0" applyBorder="1" applyAlignment="1" applyProtection="1">
      <alignment horizontal="left" vertical="center"/>
      <protection locked="0"/>
    </xf>
    <xf numFmtId="0" fontId="0" fillId="0" borderId="52" xfId="0" applyBorder="1" applyAlignment="1" applyProtection="1">
      <alignment horizontal="left" vertical="center"/>
      <protection locked="0"/>
    </xf>
    <xf numFmtId="0" fontId="11" fillId="0" borderId="82" xfId="0" applyFont="1" applyBorder="1" applyAlignment="1" applyProtection="1">
      <alignment horizontal="left" vertical="center"/>
      <protection locked="0"/>
    </xf>
    <xf numFmtId="0" fontId="11" fillId="0" borderId="19" xfId="0" applyFont="1" applyBorder="1" applyAlignment="1" applyProtection="1">
      <alignment horizontal="left" vertical="center"/>
      <protection locked="0"/>
    </xf>
    <xf numFmtId="0" fontId="11" fillId="0" borderId="22" xfId="0" applyFont="1" applyBorder="1" applyAlignment="1" applyProtection="1">
      <alignment horizontal="left" vertical="center"/>
      <protection locked="0"/>
    </xf>
    <xf numFmtId="0" fontId="0" fillId="0" borderId="57" xfId="0"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0" fillId="0" borderId="56" xfId="0" applyBorder="1" applyAlignment="1" applyProtection="1">
      <alignment horizontal="left" vertical="center"/>
      <protection locked="0"/>
    </xf>
    <xf numFmtId="0" fontId="0" fillId="0" borderId="78" xfId="0" applyBorder="1" applyAlignment="1">
      <alignment horizontal="left" vertical="center"/>
    </xf>
    <xf numFmtId="0" fontId="0" fillId="0" borderId="52" xfId="0" applyBorder="1" applyAlignment="1">
      <alignment horizontal="left" vertical="center"/>
    </xf>
    <xf numFmtId="0" fontId="0" fillId="0" borderId="79" xfId="0" applyBorder="1" applyAlignment="1">
      <alignment horizontal="left" vertical="center"/>
    </xf>
    <xf numFmtId="0" fontId="0" fillId="0" borderId="62" xfId="0" applyBorder="1" applyAlignment="1" applyProtection="1">
      <alignment horizontal="left" vertical="center"/>
      <protection locked="0"/>
    </xf>
    <xf numFmtId="0" fontId="0" fillId="0" borderId="50" xfId="0" applyBorder="1" applyAlignment="1" applyProtection="1">
      <alignment horizontal="left" vertical="center"/>
      <protection locked="0"/>
    </xf>
    <xf numFmtId="0" fontId="0" fillId="0" borderId="80" xfId="0" applyBorder="1" applyAlignment="1" applyProtection="1">
      <alignment horizontal="left" vertical="center"/>
      <protection locked="0"/>
    </xf>
    <xf numFmtId="0" fontId="11" fillId="0" borderId="63" xfId="0" applyFont="1" applyBorder="1" applyAlignment="1" applyProtection="1">
      <alignment horizontal="left" vertical="center" wrapText="1"/>
      <protection locked="0"/>
    </xf>
    <xf numFmtId="0" fontId="11" fillId="0" borderId="9" xfId="0" applyFont="1" applyBorder="1" applyAlignment="1" applyProtection="1">
      <alignment horizontal="left" vertical="center" wrapText="1"/>
      <protection locked="0"/>
    </xf>
    <xf numFmtId="0" fontId="11" fillId="0" borderId="23" xfId="0" applyFont="1" applyBorder="1" applyAlignment="1" applyProtection="1">
      <alignment horizontal="left" vertical="center" wrapText="1"/>
      <protection locked="0"/>
    </xf>
    <xf numFmtId="0" fontId="0" fillId="0" borderId="79" xfId="0" applyBorder="1" applyAlignment="1" applyProtection="1">
      <alignment horizontal="left" vertical="center"/>
      <protection locked="0"/>
    </xf>
    <xf numFmtId="0" fontId="11" fillId="0" borderId="2" xfId="0" applyFont="1" applyBorder="1" applyAlignment="1" applyProtection="1">
      <alignment horizontal="left" vertical="center"/>
      <protection locked="0"/>
    </xf>
    <xf numFmtId="0" fontId="11" fillId="0" borderId="34" xfId="0" applyFont="1" applyBorder="1" applyAlignment="1" applyProtection="1">
      <alignment horizontal="left" vertical="center"/>
      <protection locked="0"/>
    </xf>
    <xf numFmtId="0" fontId="11" fillId="0" borderId="81" xfId="0" applyFont="1" applyBorder="1" applyAlignment="1" applyProtection="1">
      <alignment horizontal="left" vertical="center"/>
      <protection locked="0"/>
    </xf>
    <xf numFmtId="0" fontId="0" fillId="0" borderId="86" xfId="0" applyBorder="1" applyAlignment="1" applyProtection="1">
      <alignment horizontal="left" vertical="center"/>
      <protection locked="0"/>
    </xf>
    <xf numFmtId="0" fontId="0" fillId="0" borderId="34"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4" fillId="0" borderId="15" xfId="0" applyFont="1" applyBorder="1" applyAlignment="1">
      <alignment horizontal="left" vertical="center"/>
    </xf>
    <xf numFmtId="0" fontId="0" fillId="0" borderId="10"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10"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20"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23" xfId="0" applyBorder="1" applyAlignment="1" applyProtection="1">
      <alignment horizontal="left" vertical="center"/>
      <protection locked="0"/>
    </xf>
    <xf numFmtId="0" fontId="0" fillId="0" borderId="67" xfId="0" applyBorder="1" applyAlignment="1" applyProtection="1">
      <alignment horizontal="left" vertical="center"/>
      <protection locked="0"/>
    </xf>
    <xf numFmtId="0" fontId="0" fillId="0" borderId="18" xfId="0" applyBorder="1" applyAlignment="1">
      <alignment horizontal="left" vertical="center"/>
    </xf>
    <xf numFmtId="0" fontId="0" fillId="0" borderId="22" xfId="0" applyBorder="1" applyAlignment="1">
      <alignment horizontal="left" vertical="center"/>
    </xf>
    <xf numFmtId="0" fontId="11" fillId="0" borderId="83" xfId="0" applyFont="1" applyBorder="1" applyAlignment="1" applyProtection="1">
      <alignment horizontal="left" vertical="center"/>
      <protection locked="0"/>
    </xf>
    <xf numFmtId="0" fontId="11" fillId="0" borderId="8" xfId="0" applyFont="1" applyBorder="1" applyAlignment="1" applyProtection="1">
      <alignment horizontal="left" vertical="center"/>
      <protection locked="0"/>
    </xf>
    <xf numFmtId="0" fontId="11" fillId="0" borderId="11" xfId="0" applyFont="1" applyBorder="1" applyAlignment="1" applyProtection="1">
      <alignment horizontal="left" vertical="center"/>
      <protection locked="0"/>
    </xf>
    <xf numFmtId="0" fontId="0" fillId="0" borderId="18"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11" fillId="0" borderId="51" xfId="0" applyFont="1" applyBorder="1" applyAlignment="1" applyProtection="1">
      <alignment horizontal="left" vertical="center"/>
      <protection locked="0"/>
    </xf>
    <xf numFmtId="0" fontId="11" fillId="0" borderId="52" xfId="0" applyFont="1" applyBorder="1" applyAlignment="1" applyProtection="1">
      <alignment horizontal="left" vertical="center"/>
      <protection locked="0"/>
    </xf>
    <xf numFmtId="0" fontId="11" fillId="0" borderId="79" xfId="0" applyFont="1" applyBorder="1" applyAlignment="1" applyProtection="1">
      <alignment horizontal="left" vertical="center"/>
      <protection locked="0"/>
    </xf>
    <xf numFmtId="0" fontId="0" fillId="0" borderId="59" xfId="0" applyBorder="1" applyAlignment="1" applyProtection="1">
      <alignment horizontal="left" vertical="top"/>
      <protection locked="0"/>
    </xf>
    <xf numFmtId="0" fontId="0" fillId="0" borderId="16" xfId="0" applyBorder="1" applyAlignment="1" applyProtection="1">
      <alignment horizontal="left" vertical="top"/>
      <protection locked="0"/>
    </xf>
    <xf numFmtId="0" fontId="0" fillId="0" borderId="55" xfId="0" applyBorder="1" applyAlignment="1" applyProtection="1">
      <alignment horizontal="left" vertical="top"/>
      <protection locked="0"/>
    </xf>
    <xf numFmtId="0" fontId="0" fillId="0" borderId="60"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61" xfId="0" applyBorder="1" applyAlignment="1" applyProtection="1">
      <alignment horizontal="left" vertical="top"/>
      <protection locked="0"/>
    </xf>
    <xf numFmtId="0" fontId="0" fillId="0" borderId="62" xfId="0" applyBorder="1" applyAlignment="1" applyProtection="1">
      <alignment horizontal="left" vertical="top"/>
      <protection locked="0"/>
    </xf>
    <xf numFmtId="0" fontId="0" fillId="0" borderId="50" xfId="0" applyBorder="1" applyAlignment="1" applyProtection="1">
      <alignment horizontal="left" vertical="top"/>
      <protection locked="0"/>
    </xf>
    <xf numFmtId="0" fontId="0" fillId="0" borderId="39" xfId="0" applyBorder="1" applyAlignment="1" applyProtection="1">
      <alignment horizontal="left" vertical="top"/>
      <protection locked="0"/>
    </xf>
    <xf numFmtId="0" fontId="0" fillId="0" borderId="59" xfId="0" applyBorder="1"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0" fillId="0" borderId="55" xfId="0" applyBorder="1" applyAlignment="1" applyProtection="1">
      <alignment horizontal="left" vertical="top" wrapText="1"/>
      <protection locked="0"/>
    </xf>
    <xf numFmtId="0" fontId="0" fillId="0" borderId="60"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61" xfId="0" applyBorder="1" applyAlignment="1" applyProtection="1">
      <alignment horizontal="left" vertical="top" wrapText="1"/>
      <protection locked="0"/>
    </xf>
    <xf numFmtId="0" fontId="0" fillId="0" borderId="62" xfId="0" applyBorder="1" applyAlignment="1" applyProtection="1">
      <alignment horizontal="left" vertical="top" wrapText="1"/>
      <protection locked="0"/>
    </xf>
    <xf numFmtId="0" fontId="0" fillId="0" borderId="50" xfId="0" applyBorder="1" applyAlignment="1" applyProtection="1">
      <alignment horizontal="left" vertical="top" wrapText="1"/>
      <protection locked="0"/>
    </xf>
    <xf numFmtId="0" fontId="0" fillId="0" borderId="39" xfId="0" applyBorder="1" applyAlignment="1" applyProtection="1">
      <alignment horizontal="left" vertical="top" wrapText="1"/>
      <protection locked="0"/>
    </xf>
    <xf numFmtId="49" fontId="0" fillId="0" borderId="1" xfId="0" applyNumberFormat="1" applyBorder="1" applyAlignment="1" applyProtection="1">
      <alignment horizontal="left" vertical="center"/>
      <protection locked="0"/>
    </xf>
    <xf numFmtId="0" fontId="0" fillId="0" borderId="2" xfId="0" applyBorder="1" applyAlignment="1">
      <alignment horizontal="left" vertical="center"/>
    </xf>
    <xf numFmtId="0" fontId="0" fillId="0" borderId="34" xfId="0" applyBorder="1" applyAlignment="1">
      <alignment horizontal="left" vertical="center"/>
    </xf>
    <xf numFmtId="0" fontId="0" fillId="0" borderId="3" xfId="0" applyBorder="1" applyAlignment="1">
      <alignment horizontal="left" vertical="center"/>
    </xf>
    <xf numFmtId="0" fontId="8" fillId="0" borderId="1" xfId="0" applyFont="1" applyBorder="1" applyAlignment="1">
      <alignment horizontal="left" vertical="top" wrapText="1"/>
    </xf>
    <xf numFmtId="0" fontId="11" fillId="0" borderId="1" xfId="0" applyFont="1" applyBorder="1" applyAlignment="1">
      <alignment horizontal="left" vertical="center" wrapText="1"/>
    </xf>
    <xf numFmtId="0" fontId="7" fillId="0" borderId="1" xfId="0" applyFont="1" applyBorder="1" applyAlignment="1">
      <alignment horizontal="left" vertical="center" wrapText="1"/>
    </xf>
    <xf numFmtId="0" fontId="11" fillId="0" borderId="1" xfId="0" applyFont="1" applyBorder="1" applyAlignment="1">
      <alignment horizontal="left" vertical="top" wrapText="1"/>
    </xf>
    <xf numFmtId="0" fontId="9" fillId="0" borderId="0" xfId="0" applyFont="1" applyAlignment="1">
      <alignment horizontal="left" vertical="center"/>
    </xf>
    <xf numFmtId="0" fontId="8" fillId="0" borderId="53" xfId="0" applyFont="1" applyBorder="1" applyAlignment="1">
      <alignment horizontal="left" vertical="top" wrapText="1"/>
    </xf>
    <xf numFmtId="0" fontId="8" fillId="0" borderId="54" xfId="0" applyFont="1" applyBorder="1" applyAlignment="1">
      <alignment horizontal="left" vertical="top" wrapText="1"/>
    </xf>
    <xf numFmtId="0" fontId="8" fillId="0" borderId="69" xfId="0" applyFont="1" applyBorder="1" applyAlignment="1">
      <alignment horizontal="left" vertical="top" wrapText="1"/>
    </xf>
    <xf numFmtId="0" fontId="10" fillId="0" borderId="46" xfId="0" applyFont="1" applyBorder="1" applyAlignment="1">
      <alignment horizontal="left" vertical="center"/>
    </xf>
    <xf numFmtId="0" fontId="10" fillId="0" borderId="47" xfId="0" applyFont="1" applyBorder="1" applyAlignment="1">
      <alignment horizontal="left" vertical="center"/>
    </xf>
    <xf numFmtId="0" fontId="10" fillId="0" borderId="35" xfId="0" applyFont="1" applyBorder="1" applyAlignment="1">
      <alignment horizontal="left" vertical="center"/>
    </xf>
    <xf numFmtId="0" fontId="8" fillId="0" borderId="1" xfId="0" applyFont="1" applyBorder="1" applyAlignment="1">
      <alignment horizontal="left" vertical="center" wrapText="1"/>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41"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49" fontId="0" fillId="0" borderId="70" xfId="0" applyNumberFormat="1" applyBorder="1" applyAlignment="1" applyProtection="1">
      <alignment horizontal="left" vertical="top"/>
      <protection locked="0"/>
    </xf>
    <xf numFmtId="49" fontId="0" fillId="0" borderId="42" xfId="0" applyNumberFormat="1" applyBorder="1" applyAlignment="1" applyProtection="1">
      <alignment horizontal="left" vertical="top"/>
      <protection locked="0"/>
    </xf>
    <xf numFmtId="49" fontId="0" fillId="0" borderId="43" xfId="0" applyNumberFormat="1" applyBorder="1" applyAlignment="1" applyProtection="1">
      <alignment horizontal="left" vertical="top"/>
      <protection locked="0"/>
    </xf>
    <xf numFmtId="49" fontId="0" fillId="0" borderId="60" xfId="0" applyNumberFormat="1" applyBorder="1" applyAlignment="1" applyProtection="1">
      <alignment horizontal="left" vertical="top"/>
      <protection locked="0"/>
    </xf>
    <xf numFmtId="49" fontId="0" fillId="0" borderId="0" xfId="0" applyNumberFormat="1" applyAlignment="1" applyProtection="1">
      <alignment horizontal="left" vertical="top"/>
      <protection locked="0"/>
    </xf>
    <xf numFmtId="49" fontId="0" fillId="0" borderId="44" xfId="0" applyNumberFormat="1" applyBorder="1" applyAlignment="1" applyProtection="1">
      <alignment horizontal="left" vertical="top"/>
      <protection locked="0"/>
    </xf>
    <xf numFmtId="49" fontId="0" fillId="0" borderId="71" xfId="0" applyNumberFormat="1" applyBorder="1" applyAlignment="1" applyProtection="1">
      <alignment horizontal="left" vertical="top"/>
      <protection locked="0"/>
    </xf>
    <xf numFmtId="49" fontId="0" fillId="0" borderId="15" xfId="0" applyNumberFormat="1" applyBorder="1" applyAlignment="1" applyProtection="1">
      <alignment horizontal="left" vertical="top"/>
      <protection locked="0"/>
    </xf>
    <xf numFmtId="49" fontId="0" fillId="0" borderId="45" xfId="0" applyNumberFormat="1" applyBorder="1" applyAlignment="1" applyProtection="1">
      <alignment horizontal="left" vertical="top"/>
      <protection locked="0"/>
    </xf>
    <xf numFmtId="49" fontId="0" fillId="0" borderId="1" xfId="0" applyNumberFormat="1" applyBorder="1" applyAlignment="1" applyProtection="1">
      <alignment horizontal="center" vertical="center"/>
      <protection locked="0"/>
    </xf>
    <xf numFmtId="49" fontId="0" fillId="0" borderId="24" xfId="0" applyNumberFormat="1" applyBorder="1" applyAlignment="1" applyProtection="1">
      <alignment horizontal="center" vertical="center"/>
      <protection locked="0"/>
    </xf>
    <xf numFmtId="49" fontId="0" fillId="0" borderId="29" xfId="0" applyNumberFormat="1" applyBorder="1" applyAlignment="1" applyProtection="1">
      <alignment horizontal="center" vertical="center"/>
      <protection locked="0"/>
    </xf>
    <xf numFmtId="49" fontId="0" fillId="0" borderId="30" xfId="0" applyNumberFormat="1" applyBorder="1" applyAlignment="1" applyProtection="1">
      <alignment horizontal="center" vertical="center"/>
      <protection locked="0"/>
    </xf>
    <xf numFmtId="0" fontId="12" fillId="0" borderId="29" xfId="0" applyFont="1" applyBorder="1" applyAlignment="1">
      <alignment horizontal="left" vertical="center" wrapText="1"/>
    </xf>
    <xf numFmtId="0" fontId="6" fillId="0" borderId="29" xfId="0" applyFont="1" applyBorder="1" applyAlignment="1">
      <alignment horizontal="left" vertical="center" wrapText="1"/>
    </xf>
    <xf numFmtId="0" fontId="6" fillId="0" borderId="30" xfId="0" applyFont="1" applyBorder="1" applyAlignment="1">
      <alignment horizontal="left" vertical="center" wrapText="1"/>
    </xf>
    <xf numFmtId="0" fontId="0" fillId="0" borderId="29" xfId="0" applyBorder="1" applyAlignment="1">
      <alignment horizontal="left" vertical="top" wrapText="1"/>
    </xf>
    <xf numFmtId="0" fontId="0" fillId="0" borderId="38" xfId="0" applyBorder="1" applyAlignment="1">
      <alignment horizontal="center" vertical="center"/>
    </xf>
    <xf numFmtId="0" fontId="0" fillId="0" borderId="37" xfId="0" applyBorder="1" applyAlignment="1">
      <alignment horizontal="left" vertical="center" wrapText="1"/>
    </xf>
    <xf numFmtId="0" fontId="0" fillId="0" borderId="1" xfId="0" applyBorder="1" applyAlignment="1">
      <alignment horizontal="left" vertical="center" wrapText="1"/>
    </xf>
    <xf numFmtId="0" fontId="0" fillId="0" borderId="29" xfId="0" applyBorder="1" applyAlignment="1">
      <alignment horizontal="left" vertical="center" wrapText="1"/>
    </xf>
    <xf numFmtId="49" fontId="0" fillId="0" borderId="37" xfId="0" applyNumberFormat="1" applyBorder="1" applyAlignment="1" applyProtection="1">
      <alignment horizontal="center" vertical="center"/>
      <protection locked="0"/>
    </xf>
    <xf numFmtId="49" fontId="0" fillId="0" borderId="40" xfId="0" applyNumberFormat="1" applyBorder="1" applyAlignment="1" applyProtection="1">
      <alignment horizontal="center" vertical="center"/>
      <protection locked="0"/>
    </xf>
    <xf numFmtId="0" fontId="0" fillId="0" borderId="49" xfId="0" applyBorder="1" applyAlignment="1">
      <alignment horizontal="left" vertical="top" wrapText="1"/>
    </xf>
    <xf numFmtId="0" fontId="0" fillId="0" borderId="50" xfId="0" applyBorder="1" applyAlignment="1">
      <alignment horizontal="left" vertical="top" wrapText="1"/>
    </xf>
    <xf numFmtId="0" fontId="0" fillId="0" borderId="39" xfId="0" applyBorder="1" applyAlignment="1">
      <alignment horizontal="left" vertical="top" wrapText="1"/>
    </xf>
    <xf numFmtId="0" fontId="5" fillId="0" borderId="0" xfId="0" applyFont="1" applyAlignment="1">
      <alignment horizontal="left" vertical="center"/>
    </xf>
    <xf numFmtId="0" fontId="0" fillId="0" borderId="37" xfId="0" applyBorder="1" applyAlignment="1">
      <alignment horizontal="left" vertical="top" wrapText="1"/>
    </xf>
    <xf numFmtId="0" fontId="11" fillId="0" borderId="2" xfId="0" applyFont="1" applyBorder="1" applyAlignment="1">
      <alignment horizontal="left" vertical="top" wrapText="1"/>
    </xf>
    <xf numFmtId="0" fontId="11" fillId="0" borderId="34" xfId="0" applyFont="1" applyBorder="1" applyAlignment="1">
      <alignment horizontal="left" vertical="top" wrapText="1"/>
    </xf>
    <xf numFmtId="0" fontId="11" fillId="0" borderId="3" xfId="0" applyFont="1" applyBorder="1" applyAlignment="1">
      <alignment horizontal="left" vertical="top" wrapText="1"/>
    </xf>
    <xf numFmtId="0" fontId="0" fillId="0" borderId="0" xfId="0" applyAlignment="1">
      <alignment horizontal="left" vertical="center"/>
    </xf>
    <xf numFmtId="0" fontId="11" fillId="0" borderId="25" xfId="0" applyFont="1" applyBorder="1" applyAlignment="1">
      <alignment horizontal="left" vertical="top" wrapText="1"/>
    </xf>
    <xf numFmtId="0" fontId="0" fillId="0" borderId="96" xfId="0" applyBorder="1" applyAlignment="1">
      <alignment horizontal="left" vertical="top" wrapText="1"/>
    </xf>
    <xf numFmtId="0" fontId="0" fillId="0" borderId="97" xfId="0" applyBorder="1" applyAlignment="1">
      <alignment horizontal="left" vertical="top" wrapText="1"/>
    </xf>
    <xf numFmtId="0" fontId="0" fillId="0" borderId="33" xfId="0" applyBorder="1" applyAlignment="1">
      <alignment horizontal="left" vertical="top" wrapText="1"/>
    </xf>
    <xf numFmtId="0" fontId="0" fillId="0" borderId="2" xfId="0" applyBorder="1" applyAlignment="1" applyProtection="1">
      <alignment horizontal="left" vertical="center"/>
      <protection locked="0"/>
    </xf>
    <xf numFmtId="0" fontId="11" fillId="0" borderId="2" xfId="0" applyFont="1" applyBorder="1" applyAlignment="1">
      <alignment horizontal="left" vertical="center" wrapText="1"/>
    </xf>
    <xf numFmtId="0" fontId="11" fillId="0" borderId="34" xfId="0" applyFont="1" applyBorder="1" applyAlignment="1">
      <alignment horizontal="left" vertical="center" wrapText="1"/>
    </xf>
    <xf numFmtId="0" fontId="11" fillId="0" borderId="3" xfId="0" applyFont="1" applyBorder="1" applyAlignment="1">
      <alignment horizontal="left" vertical="center" wrapText="1"/>
    </xf>
    <xf numFmtId="0" fontId="0" fillId="0" borderId="28" xfId="0" applyBorder="1" applyAlignment="1">
      <alignment vertical="center" wrapText="1"/>
    </xf>
    <xf numFmtId="0" fontId="0" fillId="0" borderId="29" xfId="0" applyBorder="1" applyAlignment="1">
      <alignment vertical="center" wrapText="1"/>
    </xf>
    <xf numFmtId="0" fontId="0" fillId="0" borderId="1" xfId="0" applyBorder="1" applyAlignment="1">
      <alignment horizontal="center" vertical="center"/>
    </xf>
    <xf numFmtId="0" fontId="0" fillId="0" borderId="24" xfId="0" applyBorder="1" applyAlignment="1">
      <alignment horizontal="center" vertical="center"/>
    </xf>
    <xf numFmtId="0" fontId="0" fillId="0" borderId="30" xfId="0" applyBorder="1" applyAlignment="1">
      <alignment horizontal="center" vertical="center"/>
    </xf>
    <xf numFmtId="0" fontId="0" fillId="0" borderId="24" xfId="0" applyBorder="1" applyAlignment="1">
      <alignment horizontal="left" vertical="center" wrapText="1"/>
    </xf>
    <xf numFmtId="0" fontId="0" fillId="0" borderId="27" xfId="0" applyBorder="1">
      <alignment vertical="center"/>
    </xf>
    <xf numFmtId="0" fontId="0" fillId="0" borderId="1" xfId="0" applyBorder="1">
      <alignment vertical="center"/>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30" xfId="0" applyBorder="1" applyAlignment="1">
      <alignment horizontal="left" vertical="center" wrapText="1"/>
    </xf>
    <xf numFmtId="0" fontId="0" fillId="0" borderId="25" xfId="0" applyBorder="1" applyAlignment="1">
      <alignment horizontal="left" vertical="top" wrapText="1"/>
    </xf>
    <xf numFmtId="0" fontId="0" fillId="0" borderId="26" xfId="0" applyBorder="1" applyAlignment="1">
      <alignment horizontal="left" vertical="top" wrapText="1"/>
    </xf>
    <xf numFmtId="0" fontId="0" fillId="0" borderId="1" xfId="0" applyBorder="1" applyAlignment="1">
      <alignment horizontal="left" vertical="top" wrapText="1"/>
    </xf>
    <xf numFmtId="0" fontId="0" fillId="0" borderId="24" xfId="0" applyBorder="1" applyAlignment="1">
      <alignment horizontal="left" vertical="top" wrapText="1"/>
    </xf>
    <xf numFmtId="0" fontId="0" fillId="0" borderId="30" xfId="0" applyBorder="1" applyAlignment="1">
      <alignment horizontal="left" vertical="top" wrapText="1"/>
    </xf>
    <xf numFmtId="0" fontId="0" fillId="0" borderId="41" xfId="0" applyBorder="1" applyAlignment="1">
      <alignment horizontal="center" vertical="center" wrapText="1"/>
    </xf>
    <xf numFmtId="0" fontId="0" fillId="0" borderId="27" xfId="0" applyBorder="1" applyAlignment="1">
      <alignment horizontal="center" vertical="center"/>
    </xf>
    <xf numFmtId="0" fontId="0" fillId="0" borderId="25" xfId="0" applyBorder="1" applyAlignment="1">
      <alignment horizontal="left" vertical="top"/>
    </xf>
    <xf numFmtId="0" fontId="0" fillId="0" borderId="1" xfId="0" applyBorder="1" applyAlignment="1">
      <alignment horizontal="left" vertical="top"/>
    </xf>
    <xf numFmtId="0" fontId="0" fillId="0" borderId="29" xfId="0" applyBorder="1" applyAlignment="1">
      <alignment horizontal="left" vertical="top"/>
    </xf>
    <xf numFmtId="0" fontId="0" fillId="0" borderId="29" xfId="0" applyBorder="1" applyAlignment="1">
      <alignment horizontal="left" vertical="center"/>
    </xf>
    <xf numFmtId="0" fontId="0" fillId="0" borderId="1" xfId="0" applyBorder="1" applyAlignment="1">
      <alignment horizontal="center" vertical="center" wrapText="1"/>
    </xf>
    <xf numFmtId="0" fontId="0" fillId="0" borderId="25" xfId="0" applyBorder="1" applyAlignment="1">
      <alignment horizontal="left" vertical="center"/>
    </xf>
    <xf numFmtId="0" fontId="0" fillId="0" borderId="26" xfId="0" applyBorder="1" applyAlignment="1">
      <alignment horizontal="left" vertical="center"/>
    </xf>
    <xf numFmtId="0" fontId="0" fillId="0" borderId="24" xfId="0" applyBorder="1" applyAlignment="1">
      <alignment horizontal="left" vertical="center"/>
    </xf>
    <xf numFmtId="0" fontId="0" fillId="0" borderId="25" xfId="0" applyBorder="1" applyAlignment="1">
      <alignment horizontal="left" vertical="center" wrapText="1"/>
    </xf>
    <xf numFmtId="0" fontId="0" fillId="0" borderId="27" xfId="0" applyBorder="1" applyAlignment="1">
      <alignment horizontal="center" vertical="center" wrapText="1"/>
    </xf>
    <xf numFmtId="0" fontId="0" fillId="0" borderId="32" xfId="0" applyBorder="1" applyAlignment="1">
      <alignment horizontal="center" vertical="center"/>
    </xf>
    <xf numFmtId="0" fontId="0" fillId="0" borderId="46" xfId="0" applyBorder="1" applyAlignment="1">
      <alignment horizontal="center" vertical="center"/>
    </xf>
    <xf numFmtId="0" fontId="0" fillId="0" borderId="35" xfId="0" applyBorder="1" applyAlignment="1">
      <alignment horizontal="center" vertical="center"/>
    </xf>
    <xf numFmtId="0" fontId="0" fillId="0" borderId="1" xfId="0" applyBorder="1" applyAlignment="1">
      <alignment vertical="center" wrapText="1"/>
    </xf>
    <xf numFmtId="0" fontId="0" fillId="0" borderId="37" xfId="0" applyBorder="1" applyAlignment="1">
      <alignment horizontal="left" vertical="center"/>
    </xf>
    <xf numFmtId="0" fontId="0" fillId="0" borderId="40" xfId="0" applyBorder="1" applyAlignment="1">
      <alignment horizontal="left" vertical="center"/>
    </xf>
    <xf numFmtId="0" fontId="0" fillId="0" borderId="36" xfId="0" applyBorder="1" applyAlignment="1">
      <alignment horizontal="center" vertical="center" wrapText="1"/>
    </xf>
    <xf numFmtId="0" fontId="0" fillId="0" borderId="0" xfId="0" applyAlignment="1">
      <alignment horizontal="center" vertical="center"/>
    </xf>
    <xf numFmtId="0" fontId="0" fillId="0" borderId="37" xfId="0" applyBorder="1" applyAlignment="1">
      <alignment vertical="center" wrapText="1"/>
    </xf>
    <xf numFmtId="0" fontId="0" fillId="0" borderId="53" xfId="0" applyBorder="1" applyAlignment="1">
      <alignment horizontal="center" vertical="center"/>
    </xf>
    <xf numFmtId="0" fontId="0" fillId="0" borderId="69"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96" xfId="0" applyBorder="1" applyAlignment="1">
      <alignment horizontal="center" vertical="center" wrapText="1"/>
    </xf>
    <xf numFmtId="0" fontId="0" fillId="0" borderId="33" xfId="0" applyBorder="1" applyAlignment="1">
      <alignment horizontal="center" vertical="center" wrapText="1"/>
    </xf>
    <xf numFmtId="0" fontId="0" fillId="0" borderId="98" xfId="0" applyBorder="1" applyAlignment="1">
      <alignment horizontal="center" vertical="center"/>
    </xf>
    <xf numFmtId="0" fontId="0" fillId="0" borderId="99" xfId="0" applyBorder="1" applyAlignment="1">
      <alignment horizontal="center" vertical="center"/>
    </xf>
    <xf numFmtId="0" fontId="0" fillId="0" borderId="48" xfId="0" applyBorder="1" applyAlignment="1">
      <alignment horizontal="center" vertical="center"/>
    </xf>
    <xf numFmtId="0" fontId="0" fillId="0" borderId="61" xfId="0" applyBorder="1" applyAlignment="1">
      <alignment horizontal="center" vertical="center"/>
    </xf>
    <xf numFmtId="0" fontId="0" fillId="0" borderId="49" xfId="0" applyBorder="1" applyAlignment="1">
      <alignment horizontal="center" vertical="center"/>
    </xf>
    <xf numFmtId="0" fontId="0" fillId="0" borderId="39" xfId="0" applyBorder="1" applyAlignment="1">
      <alignment horizontal="center" vertical="center"/>
    </xf>
    <xf numFmtId="0" fontId="0" fillId="0" borderId="51" xfId="0" applyBorder="1" applyAlignment="1">
      <alignment horizontal="center" vertical="center"/>
    </xf>
    <xf numFmtId="0" fontId="0" fillId="0" borderId="67" xfId="0" applyBorder="1" applyAlignment="1">
      <alignment horizontal="center" vertical="center"/>
    </xf>
    <xf numFmtId="0" fontId="0" fillId="0" borderId="100" xfId="0" applyBorder="1" applyAlignment="1">
      <alignment horizontal="center" vertical="center"/>
    </xf>
    <xf numFmtId="0" fontId="0" fillId="0" borderId="101" xfId="0"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1993</xdr:colOff>
      <xdr:row>0</xdr:row>
      <xdr:rowOff>50299</xdr:rowOff>
    </xdr:from>
    <xdr:to>
      <xdr:col>15</xdr:col>
      <xdr:colOff>183094</xdr:colOff>
      <xdr:row>5</xdr:row>
      <xdr:rowOff>8689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t="21999" r="4766" b="17456"/>
        <a:stretch/>
      </xdr:blipFill>
      <xdr:spPr>
        <a:xfrm>
          <a:off x="1993" y="50299"/>
          <a:ext cx="7096251" cy="95534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228600</xdr:colOff>
          <xdr:row>122</xdr:row>
          <xdr:rowOff>6350</xdr:rowOff>
        </xdr:from>
        <xdr:to>
          <xdr:col>11</xdr:col>
          <xdr:colOff>222250</xdr:colOff>
          <xdr:row>123</xdr:row>
          <xdr:rowOff>12700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122</xdr:row>
          <xdr:rowOff>6350</xdr:rowOff>
        </xdr:from>
        <xdr:to>
          <xdr:col>13</xdr:col>
          <xdr:colOff>127000</xdr:colOff>
          <xdr:row>123</xdr:row>
          <xdr:rowOff>12700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116</xdr:row>
          <xdr:rowOff>6350</xdr:rowOff>
        </xdr:from>
        <xdr:to>
          <xdr:col>11</xdr:col>
          <xdr:colOff>222250</xdr:colOff>
          <xdr:row>117</xdr:row>
          <xdr:rowOff>12700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116</xdr:row>
          <xdr:rowOff>6350</xdr:rowOff>
        </xdr:from>
        <xdr:to>
          <xdr:col>13</xdr:col>
          <xdr:colOff>165100</xdr:colOff>
          <xdr:row>117</xdr:row>
          <xdr:rowOff>12700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143</xdr:row>
          <xdr:rowOff>6350</xdr:rowOff>
        </xdr:from>
        <xdr:to>
          <xdr:col>11</xdr:col>
          <xdr:colOff>222250</xdr:colOff>
          <xdr:row>144</xdr:row>
          <xdr:rowOff>12700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143</xdr:row>
          <xdr:rowOff>6350</xdr:rowOff>
        </xdr:from>
        <xdr:to>
          <xdr:col>13</xdr:col>
          <xdr:colOff>222250</xdr:colOff>
          <xdr:row>144</xdr:row>
          <xdr:rowOff>12700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191</xdr:row>
          <xdr:rowOff>6350</xdr:rowOff>
        </xdr:from>
        <xdr:to>
          <xdr:col>11</xdr:col>
          <xdr:colOff>215900</xdr:colOff>
          <xdr:row>192</xdr:row>
          <xdr:rowOff>6350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191</xdr:row>
          <xdr:rowOff>6350</xdr:rowOff>
        </xdr:from>
        <xdr:to>
          <xdr:col>13</xdr:col>
          <xdr:colOff>114300</xdr:colOff>
          <xdr:row>192</xdr:row>
          <xdr:rowOff>6350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202</xdr:row>
          <xdr:rowOff>6350</xdr:rowOff>
        </xdr:from>
        <xdr:to>
          <xdr:col>11</xdr:col>
          <xdr:colOff>146050</xdr:colOff>
          <xdr:row>203</xdr:row>
          <xdr:rowOff>6350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203</xdr:row>
          <xdr:rowOff>31750</xdr:rowOff>
        </xdr:from>
        <xdr:to>
          <xdr:col>11</xdr:col>
          <xdr:colOff>120650</xdr:colOff>
          <xdr:row>204</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204</xdr:row>
          <xdr:rowOff>6350</xdr:rowOff>
        </xdr:from>
        <xdr:to>
          <xdr:col>11</xdr:col>
          <xdr:colOff>114300</xdr:colOff>
          <xdr:row>205</xdr:row>
          <xdr:rowOff>6350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205</xdr:row>
          <xdr:rowOff>6350</xdr:rowOff>
        </xdr:from>
        <xdr:to>
          <xdr:col>11</xdr:col>
          <xdr:colOff>120650</xdr:colOff>
          <xdr:row>206</xdr:row>
          <xdr:rowOff>6350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206</xdr:row>
          <xdr:rowOff>6350</xdr:rowOff>
        </xdr:from>
        <xdr:to>
          <xdr:col>11</xdr:col>
          <xdr:colOff>152400</xdr:colOff>
          <xdr:row>207</xdr:row>
          <xdr:rowOff>6350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207</xdr:row>
          <xdr:rowOff>6350</xdr:rowOff>
        </xdr:from>
        <xdr:to>
          <xdr:col>11</xdr:col>
          <xdr:colOff>146050</xdr:colOff>
          <xdr:row>208</xdr:row>
          <xdr:rowOff>6350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208</xdr:row>
          <xdr:rowOff>6350</xdr:rowOff>
        </xdr:from>
        <xdr:to>
          <xdr:col>11</xdr:col>
          <xdr:colOff>158750</xdr:colOff>
          <xdr:row>209</xdr:row>
          <xdr:rowOff>6350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202</xdr:row>
          <xdr:rowOff>6350</xdr:rowOff>
        </xdr:from>
        <xdr:to>
          <xdr:col>13</xdr:col>
          <xdr:colOff>146050</xdr:colOff>
          <xdr:row>203</xdr:row>
          <xdr:rowOff>6350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203</xdr:row>
          <xdr:rowOff>6350</xdr:rowOff>
        </xdr:from>
        <xdr:to>
          <xdr:col>13</xdr:col>
          <xdr:colOff>120650</xdr:colOff>
          <xdr:row>204</xdr:row>
          <xdr:rowOff>6350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204</xdr:row>
          <xdr:rowOff>6350</xdr:rowOff>
        </xdr:from>
        <xdr:to>
          <xdr:col>13</xdr:col>
          <xdr:colOff>114300</xdr:colOff>
          <xdr:row>205</xdr:row>
          <xdr:rowOff>6350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205</xdr:row>
          <xdr:rowOff>6350</xdr:rowOff>
        </xdr:from>
        <xdr:to>
          <xdr:col>13</xdr:col>
          <xdr:colOff>114300</xdr:colOff>
          <xdr:row>206</xdr:row>
          <xdr:rowOff>6350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206</xdr:row>
          <xdr:rowOff>6350</xdr:rowOff>
        </xdr:from>
        <xdr:to>
          <xdr:col>13</xdr:col>
          <xdr:colOff>107950</xdr:colOff>
          <xdr:row>207</xdr:row>
          <xdr:rowOff>6350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207</xdr:row>
          <xdr:rowOff>6350</xdr:rowOff>
        </xdr:from>
        <xdr:to>
          <xdr:col>13</xdr:col>
          <xdr:colOff>120650</xdr:colOff>
          <xdr:row>208</xdr:row>
          <xdr:rowOff>6350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208</xdr:row>
          <xdr:rowOff>6350</xdr:rowOff>
        </xdr:from>
        <xdr:to>
          <xdr:col>13</xdr:col>
          <xdr:colOff>114300</xdr:colOff>
          <xdr:row>209</xdr:row>
          <xdr:rowOff>6350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212</xdr:row>
          <xdr:rowOff>31750</xdr:rowOff>
        </xdr:from>
        <xdr:to>
          <xdr:col>11</xdr:col>
          <xdr:colOff>146050</xdr:colOff>
          <xdr:row>212</xdr:row>
          <xdr:rowOff>222250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212</xdr:row>
          <xdr:rowOff>31750</xdr:rowOff>
        </xdr:from>
        <xdr:to>
          <xdr:col>13</xdr:col>
          <xdr:colOff>114300</xdr:colOff>
          <xdr:row>213</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214</xdr:row>
          <xdr:rowOff>31750</xdr:rowOff>
        </xdr:from>
        <xdr:to>
          <xdr:col>11</xdr:col>
          <xdr:colOff>146050</xdr:colOff>
          <xdr:row>214</xdr:row>
          <xdr:rowOff>222250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214</xdr:row>
          <xdr:rowOff>31750</xdr:rowOff>
        </xdr:from>
        <xdr:to>
          <xdr:col>13</xdr:col>
          <xdr:colOff>114300</xdr:colOff>
          <xdr:row>215</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216</xdr:row>
          <xdr:rowOff>31750</xdr:rowOff>
        </xdr:from>
        <xdr:to>
          <xdr:col>13</xdr:col>
          <xdr:colOff>114300</xdr:colOff>
          <xdr:row>217</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218</xdr:row>
          <xdr:rowOff>31750</xdr:rowOff>
        </xdr:from>
        <xdr:to>
          <xdr:col>13</xdr:col>
          <xdr:colOff>114300</xdr:colOff>
          <xdr:row>219</xdr:row>
          <xdr:rowOff>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220</xdr:row>
          <xdr:rowOff>31750</xdr:rowOff>
        </xdr:from>
        <xdr:to>
          <xdr:col>13</xdr:col>
          <xdr:colOff>114300</xdr:colOff>
          <xdr:row>221</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222</xdr:row>
          <xdr:rowOff>31750</xdr:rowOff>
        </xdr:from>
        <xdr:to>
          <xdr:col>13</xdr:col>
          <xdr:colOff>114300</xdr:colOff>
          <xdr:row>223</xdr:row>
          <xdr:rowOff>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224</xdr:row>
          <xdr:rowOff>31750</xdr:rowOff>
        </xdr:from>
        <xdr:to>
          <xdr:col>13</xdr:col>
          <xdr:colOff>114300</xdr:colOff>
          <xdr:row>225</xdr:row>
          <xdr:rowOff>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216</xdr:row>
          <xdr:rowOff>31750</xdr:rowOff>
        </xdr:from>
        <xdr:to>
          <xdr:col>11</xdr:col>
          <xdr:colOff>146050</xdr:colOff>
          <xdr:row>216</xdr:row>
          <xdr:rowOff>222250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218</xdr:row>
          <xdr:rowOff>31750</xdr:rowOff>
        </xdr:from>
        <xdr:to>
          <xdr:col>11</xdr:col>
          <xdr:colOff>146050</xdr:colOff>
          <xdr:row>218</xdr:row>
          <xdr:rowOff>222250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220</xdr:row>
          <xdr:rowOff>31750</xdr:rowOff>
        </xdr:from>
        <xdr:to>
          <xdr:col>11</xdr:col>
          <xdr:colOff>146050</xdr:colOff>
          <xdr:row>220</xdr:row>
          <xdr:rowOff>222250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222</xdr:row>
          <xdr:rowOff>31750</xdr:rowOff>
        </xdr:from>
        <xdr:to>
          <xdr:col>11</xdr:col>
          <xdr:colOff>146050</xdr:colOff>
          <xdr:row>222</xdr:row>
          <xdr:rowOff>222250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224</xdr:row>
          <xdr:rowOff>31750</xdr:rowOff>
        </xdr:from>
        <xdr:to>
          <xdr:col>11</xdr:col>
          <xdr:colOff>146050</xdr:colOff>
          <xdr:row>224</xdr:row>
          <xdr:rowOff>222250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237</xdr:row>
          <xdr:rowOff>101600</xdr:rowOff>
        </xdr:from>
        <xdr:to>
          <xdr:col>1</xdr:col>
          <xdr:colOff>374650</xdr:colOff>
          <xdr:row>238</xdr:row>
          <xdr:rowOff>101600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239</xdr:row>
          <xdr:rowOff>101600</xdr:rowOff>
        </xdr:from>
        <xdr:to>
          <xdr:col>1</xdr:col>
          <xdr:colOff>374650</xdr:colOff>
          <xdr:row>240</xdr:row>
          <xdr:rowOff>101600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245</xdr:row>
          <xdr:rowOff>228600</xdr:rowOff>
        </xdr:from>
        <xdr:to>
          <xdr:col>1</xdr:col>
          <xdr:colOff>368300</xdr:colOff>
          <xdr:row>247</xdr:row>
          <xdr:rowOff>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247</xdr:row>
          <xdr:rowOff>0</xdr:rowOff>
        </xdr:from>
        <xdr:to>
          <xdr:col>1</xdr:col>
          <xdr:colOff>368300</xdr:colOff>
          <xdr:row>248</xdr:row>
          <xdr:rowOff>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235</xdr:row>
          <xdr:rowOff>228600</xdr:rowOff>
        </xdr:from>
        <xdr:to>
          <xdr:col>1</xdr:col>
          <xdr:colOff>374650</xdr:colOff>
          <xdr:row>237</xdr:row>
          <xdr:rowOff>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89</xdr:row>
          <xdr:rowOff>6350</xdr:rowOff>
        </xdr:from>
        <xdr:to>
          <xdr:col>11</xdr:col>
          <xdr:colOff>222250</xdr:colOff>
          <xdr:row>90</xdr:row>
          <xdr:rowOff>12700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89</xdr:row>
          <xdr:rowOff>6350</xdr:rowOff>
        </xdr:from>
        <xdr:to>
          <xdr:col>13</xdr:col>
          <xdr:colOff>127000</xdr:colOff>
          <xdr:row>90</xdr:row>
          <xdr:rowOff>12700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139</xdr:row>
          <xdr:rowOff>6350</xdr:rowOff>
        </xdr:from>
        <xdr:to>
          <xdr:col>11</xdr:col>
          <xdr:colOff>222250</xdr:colOff>
          <xdr:row>140</xdr:row>
          <xdr:rowOff>12700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139</xdr:row>
          <xdr:rowOff>6350</xdr:rowOff>
        </xdr:from>
        <xdr:to>
          <xdr:col>13</xdr:col>
          <xdr:colOff>222250</xdr:colOff>
          <xdr:row>140</xdr:row>
          <xdr:rowOff>12700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125</xdr:row>
          <xdr:rowOff>6350</xdr:rowOff>
        </xdr:from>
        <xdr:to>
          <xdr:col>11</xdr:col>
          <xdr:colOff>222250</xdr:colOff>
          <xdr:row>126</xdr:row>
          <xdr:rowOff>12700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125</xdr:row>
          <xdr:rowOff>6350</xdr:rowOff>
        </xdr:from>
        <xdr:to>
          <xdr:col>13</xdr:col>
          <xdr:colOff>127000</xdr:colOff>
          <xdr:row>126</xdr:row>
          <xdr:rowOff>12700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127</xdr:row>
          <xdr:rowOff>6350</xdr:rowOff>
        </xdr:from>
        <xdr:to>
          <xdr:col>11</xdr:col>
          <xdr:colOff>222250</xdr:colOff>
          <xdr:row>128</xdr:row>
          <xdr:rowOff>12700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127</xdr:row>
          <xdr:rowOff>6350</xdr:rowOff>
        </xdr:from>
        <xdr:to>
          <xdr:col>13</xdr:col>
          <xdr:colOff>127000</xdr:colOff>
          <xdr:row>128</xdr:row>
          <xdr:rowOff>12700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53</xdr:row>
          <xdr:rowOff>6350</xdr:rowOff>
        </xdr:from>
        <xdr:to>
          <xdr:col>2</xdr:col>
          <xdr:colOff>215900</xdr:colOff>
          <xdr:row>54</xdr:row>
          <xdr:rowOff>6350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53</xdr:row>
          <xdr:rowOff>6350</xdr:rowOff>
        </xdr:from>
        <xdr:to>
          <xdr:col>2</xdr:col>
          <xdr:colOff>215900</xdr:colOff>
          <xdr:row>54</xdr:row>
          <xdr:rowOff>6350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113</xdr:row>
          <xdr:rowOff>6350</xdr:rowOff>
        </xdr:from>
        <xdr:to>
          <xdr:col>11</xdr:col>
          <xdr:colOff>222250</xdr:colOff>
          <xdr:row>114</xdr:row>
          <xdr:rowOff>12700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114</xdr:row>
          <xdr:rowOff>6350</xdr:rowOff>
        </xdr:from>
        <xdr:to>
          <xdr:col>11</xdr:col>
          <xdr:colOff>222250</xdr:colOff>
          <xdr:row>115</xdr:row>
          <xdr:rowOff>12700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16</xdr:row>
          <xdr:rowOff>6350</xdr:rowOff>
        </xdr:from>
        <xdr:to>
          <xdr:col>11</xdr:col>
          <xdr:colOff>222250</xdr:colOff>
          <xdr:row>17</xdr:row>
          <xdr:rowOff>6350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16</xdr:row>
          <xdr:rowOff>6350</xdr:rowOff>
        </xdr:from>
        <xdr:to>
          <xdr:col>13</xdr:col>
          <xdr:colOff>222250</xdr:colOff>
          <xdr:row>17</xdr:row>
          <xdr:rowOff>6350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241</xdr:row>
          <xdr:rowOff>101600</xdr:rowOff>
        </xdr:from>
        <xdr:to>
          <xdr:col>1</xdr:col>
          <xdr:colOff>374650</xdr:colOff>
          <xdr:row>242</xdr:row>
          <xdr:rowOff>101600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243</xdr:row>
          <xdr:rowOff>101600</xdr:rowOff>
        </xdr:from>
        <xdr:to>
          <xdr:col>1</xdr:col>
          <xdr:colOff>374650</xdr:colOff>
          <xdr:row>244</xdr:row>
          <xdr:rowOff>101600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54</xdr:row>
          <xdr:rowOff>6350</xdr:rowOff>
        </xdr:from>
        <xdr:to>
          <xdr:col>2</xdr:col>
          <xdr:colOff>215900</xdr:colOff>
          <xdr:row>55</xdr:row>
          <xdr:rowOff>6350</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54</xdr:row>
          <xdr:rowOff>6350</xdr:rowOff>
        </xdr:from>
        <xdr:to>
          <xdr:col>2</xdr:col>
          <xdr:colOff>215900</xdr:colOff>
          <xdr:row>55</xdr:row>
          <xdr:rowOff>6350</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55</xdr:row>
          <xdr:rowOff>6350</xdr:rowOff>
        </xdr:from>
        <xdr:to>
          <xdr:col>2</xdr:col>
          <xdr:colOff>215900</xdr:colOff>
          <xdr:row>56</xdr:row>
          <xdr:rowOff>6350</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55</xdr:row>
          <xdr:rowOff>6350</xdr:rowOff>
        </xdr:from>
        <xdr:to>
          <xdr:col>2</xdr:col>
          <xdr:colOff>215900</xdr:colOff>
          <xdr:row>56</xdr:row>
          <xdr:rowOff>6350</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53</xdr:row>
          <xdr:rowOff>6350</xdr:rowOff>
        </xdr:from>
        <xdr:to>
          <xdr:col>9</xdr:col>
          <xdr:colOff>215900</xdr:colOff>
          <xdr:row>54</xdr:row>
          <xdr:rowOff>6350</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53</xdr:row>
          <xdr:rowOff>6350</xdr:rowOff>
        </xdr:from>
        <xdr:to>
          <xdr:col>9</xdr:col>
          <xdr:colOff>215900</xdr:colOff>
          <xdr:row>54</xdr:row>
          <xdr:rowOff>6350</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54</xdr:row>
          <xdr:rowOff>6350</xdr:rowOff>
        </xdr:from>
        <xdr:to>
          <xdr:col>9</xdr:col>
          <xdr:colOff>215900</xdr:colOff>
          <xdr:row>55</xdr:row>
          <xdr:rowOff>6350</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54</xdr:row>
          <xdr:rowOff>6350</xdr:rowOff>
        </xdr:from>
        <xdr:to>
          <xdr:col>9</xdr:col>
          <xdr:colOff>215900</xdr:colOff>
          <xdr:row>55</xdr:row>
          <xdr:rowOff>6350</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55</xdr:row>
          <xdr:rowOff>6350</xdr:rowOff>
        </xdr:from>
        <xdr:to>
          <xdr:col>9</xdr:col>
          <xdr:colOff>215900</xdr:colOff>
          <xdr:row>56</xdr:row>
          <xdr:rowOff>6350</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55</xdr:row>
          <xdr:rowOff>6350</xdr:rowOff>
        </xdr:from>
        <xdr:to>
          <xdr:col>9</xdr:col>
          <xdr:colOff>215900</xdr:colOff>
          <xdr:row>56</xdr:row>
          <xdr:rowOff>6350</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234950</xdr:colOff>
          <xdr:row>197</xdr:row>
          <xdr:rowOff>177800</xdr:rowOff>
        </xdr:from>
        <xdr:to>
          <xdr:col>11</xdr:col>
          <xdr:colOff>234950</xdr:colOff>
          <xdr:row>199</xdr:row>
          <xdr:rowOff>31750</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234950</xdr:colOff>
          <xdr:row>197</xdr:row>
          <xdr:rowOff>177800</xdr:rowOff>
        </xdr:from>
        <xdr:to>
          <xdr:col>13</xdr:col>
          <xdr:colOff>234950</xdr:colOff>
          <xdr:row>199</xdr:row>
          <xdr:rowOff>31750</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57</xdr:row>
          <xdr:rowOff>6350</xdr:rowOff>
        </xdr:from>
        <xdr:to>
          <xdr:col>11</xdr:col>
          <xdr:colOff>215900</xdr:colOff>
          <xdr:row>58</xdr:row>
          <xdr:rowOff>6350</xdr:rowOff>
        </xdr:to>
        <xdr:sp macro="" textlink="">
          <xdr:nvSpPr>
            <xdr:cNvPr id="1292" name="Check Box 268"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57</xdr:row>
          <xdr:rowOff>6350</xdr:rowOff>
        </xdr:from>
        <xdr:to>
          <xdr:col>13</xdr:col>
          <xdr:colOff>215900</xdr:colOff>
          <xdr:row>58</xdr:row>
          <xdr:rowOff>6350</xdr:rowOff>
        </xdr:to>
        <xdr:sp macro="" textlink="">
          <xdr:nvSpPr>
            <xdr:cNvPr id="1293" name="Check Box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374650</xdr:colOff>
          <xdr:row>97</xdr:row>
          <xdr:rowOff>0</xdr:rowOff>
        </xdr:from>
        <xdr:to>
          <xdr:col>7</xdr:col>
          <xdr:colOff>196850</xdr:colOff>
          <xdr:row>98</xdr:row>
          <xdr:rowOff>25400</xdr:rowOff>
        </xdr:to>
        <xdr:sp macro="" textlink="">
          <xdr:nvSpPr>
            <xdr:cNvPr id="1716" name="Check Box 692" hidden="1">
              <a:extLst>
                <a:ext uri="{63B3BB69-23CF-44E3-9099-C40C66FF867C}">
                  <a14:compatExt spid="_x0000_s1716"/>
                </a:ext>
                <a:ext uri="{FF2B5EF4-FFF2-40B4-BE49-F238E27FC236}">
                  <a16:creationId xmlns:a16="http://schemas.microsoft.com/office/drawing/2014/main" id="{00000000-0008-0000-0000-0000B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368300</xdr:colOff>
          <xdr:row>97</xdr:row>
          <xdr:rowOff>6350</xdr:rowOff>
        </xdr:from>
        <xdr:to>
          <xdr:col>9</xdr:col>
          <xdr:colOff>222250</xdr:colOff>
          <xdr:row>97</xdr:row>
          <xdr:rowOff>222250</xdr:rowOff>
        </xdr:to>
        <xdr:sp macro="" textlink="">
          <xdr:nvSpPr>
            <xdr:cNvPr id="1815" name="Check Box 791" hidden="1">
              <a:extLst>
                <a:ext uri="{63B3BB69-23CF-44E3-9099-C40C66FF867C}">
                  <a14:compatExt spid="_x0000_s1815"/>
                </a:ext>
                <a:ext uri="{FF2B5EF4-FFF2-40B4-BE49-F238E27FC236}">
                  <a16:creationId xmlns:a16="http://schemas.microsoft.com/office/drawing/2014/main" id="{00000000-0008-0000-0000-00001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374650</xdr:colOff>
          <xdr:row>98</xdr:row>
          <xdr:rowOff>0</xdr:rowOff>
        </xdr:from>
        <xdr:to>
          <xdr:col>7</xdr:col>
          <xdr:colOff>196850</xdr:colOff>
          <xdr:row>99</xdr:row>
          <xdr:rowOff>25400</xdr:rowOff>
        </xdr:to>
        <xdr:sp macro="" textlink="">
          <xdr:nvSpPr>
            <xdr:cNvPr id="1885" name="Check Box 861" hidden="1">
              <a:extLst>
                <a:ext uri="{63B3BB69-23CF-44E3-9099-C40C66FF867C}">
                  <a14:compatExt spid="_x0000_s1885"/>
                </a:ext>
                <a:ext uri="{FF2B5EF4-FFF2-40B4-BE49-F238E27FC236}">
                  <a16:creationId xmlns:a16="http://schemas.microsoft.com/office/drawing/2014/main" id="{00000000-0008-0000-0000-00005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374650</xdr:colOff>
          <xdr:row>99</xdr:row>
          <xdr:rowOff>0</xdr:rowOff>
        </xdr:from>
        <xdr:to>
          <xdr:col>7</xdr:col>
          <xdr:colOff>196850</xdr:colOff>
          <xdr:row>100</xdr:row>
          <xdr:rowOff>25400</xdr:rowOff>
        </xdr:to>
        <xdr:sp macro="" textlink="">
          <xdr:nvSpPr>
            <xdr:cNvPr id="1886" name="Check Box 862" hidden="1">
              <a:extLst>
                <a:ext uri="{63B3BB69-23CF-44E3-9099-C40C66FF867C}">
                  <a14:compatExt spid="_x0000_s1886"/>
                </a:ext>
                <a:ext uri="{FF2B5EF4-FFF2-40B4-BE49-F238E27FC236}">
                  <a16:creationId xmlns:a16="http://schemas.microsoft.com/office/drawing/2014/main" id="{00000000-0008-0000-0000-00005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374650</xdr:colOff>
          <xdr:row>100</xdr:row>
          <xdr:rowOff>0</xdr:rowOff>
        </xdr:from>
        <xdr:to>
          <xdr:col>7</xdr:col>
          <xdr:colOff>196850</xdr:colOff>
          <xdr:row>101</xdr:row>
          <xdr:rowOff>25400</xdr:rowOff>
        </xdr:to>
        <xdr:sp macro="" textlink="">
          <xdr:nvSpPr>
            <xdr:cNvPr id="1887" name="Check Box 863" hidden="1">
              <a:extLst>
                <a:ext uri="{63B3BB69-23CF-44E3-9099-C40C66FF867C}">
                  <a14:compatExt spid="_x0000_s1887"/>
                </a:ext>
                <a:ext uri="{FF2B5EF4-FFF2-40B4-BE49-F238E27FC236}">
                  <a16:creationId xmlns:a16="http://schemas.microsoft.com/office/drawing/2014/main" id="{00000000-0008-0000-0000-00005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374650</xdr:colOff>
          <xdr:row>101</xdr:row>
          <xdr:rowOff>0</xdr:rowOff>
        </xdr:from>
        <xdr:to>
          <xdr:col>7</xdr:col>
          <xdr:colOff>196850</xdr:colOff>
          <xdr:row>102</xdr:row>
          <xdr:rowOff>25400</xdr:rowOff>
        </xdr:to>
        <xdr:sp macro="" textlink="">
          <xdr:nvSpPr>
            <xdr:cNvPr id="1888" name="Check Box 864" hidden="1">
              <a:extLst>
                <a:ext uri="{63B3BB69-23CF-44E3-9099-C40C66FF867C}">
                  <a14:compatExt spid="_x0000_s1888"/>
                </a:ext>
                <a:ext uri="{FF2B5EF4-FFF2-40B4-BE49-F238E27FC236}">
                  <a16:creationId xmlns:a16="http://schemas.microsoft.com/office/drawing/2014/main" id="{00000000-0008-0000-0000-00006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374650</xdr:colOff>
          <xdr:row>102</xdr:row>
          <xdr:rowOff>0</xdr:rowOff>
        </xdr:from>
        <xdr:to>
          <xdr:col>7</xdr:col>
          <xdr:colOff>196850</xdr:colOff>
          <xdr:row>103</xdr:row>
          <xdr:rowOff>25400</xdr:rowOff>
        </xdr:to>
        <xdr:sp macro="" textlink="">
          <xdr:nvSpPr>
            <xdr:cNvPr id="1889" name="Check Box 865" hidden="1">
              <a:extLst>
                <a:ext uri="{63B3BB69-23CF-44E3-9099-C40C66FF867C}">
                  <a14:compatExt spid="_x0000_s1889"/>
                </a:ext>
                <a:ext uri="{FF2B5EF4-FFF2-40B4-BE49-F238E27FC236}">
                  <a16:creationId xmlns:a16="http://schemas.microsoft.com/office/drawing/2014/main" id="{00000000-0008-0000-0000-00006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374650</xdr:colOff>
          <xdr:row>103</xdr:row>
          <xdr:rowOff>0</xdr:rowOff>
        </xdr:from>
        <xdr:to>
          <xdr:col>7</xdr:col>
          <xdr:colOff>196850</xdr:colOff>
          <xdr:row>104</xdr:row>
          <xdr:rowOff>25400</xdr:rowOff>
        </xdr:to>
        <xdr:sp macro="" textlink="">
          <xdr:nvSpPr>
            <xdr:cNvPr id="1890" name="Check Box 866" hidden="1">
              <a:extLst>
                <a:ext uri="{63B3BB69-23CF-44E3-9099-C40C66FF867C}">
                  <a14:compatExt spid="_x0000_s1890"/>
                </a:ext>
                <a:ext uri="{FF2B5EF4-FFF2-40B4-BE49-F238E27FC236}">
                  <a16:creationId xmlns:a16="http://schemas.microsoft.com/office/drawing/2014/main" id="{00000000-0008-0000-0000-00006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374650</xdr:colOff>
          <xdr:row>104</xdr:row>
          <xdr:rowOff>0</xdr:rowOff>
        </xdr:from>
        <xdr:to>
          <xdr:col>7</xdr:col>
          <xdr:colOff>196850</xdr:colOff>
          <xdr:row>105</xdr:row>
          <xdr:rowOff>25400</xdr:rowOff>
        </xdr:to>
        <xdr:sp macro="" textlink="">
          <xdr:nvSpPr>
            <xdr:cNvPr id="1891" name="Check Box 867" hidden="1">
              <a:extLst>
                <a:ext uri="{63B3BB69-23CF-44E3-9099-C40C66FF867C}">
                  <a14:compatExt spid="_x0000_s1891"/>
                </a:ext>
                <a:ext uri="{FF2B5EF4-FFF2-40B4-BE49-F238E27FC236}">
                  <a16:creationId xmlns:a16="http://schemas.microsoft.com/office/drawing/2014/main" id="{00000000-0008-0000-0000-00006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374650</xdr:colOff>
          <xdr:row>105</xdr:row>
          <xdr:rowOff>0</xdr:rowOff>
        </xdr:from>
        <xdr:to>
          <xdr:col>7</xdr:col>
          <xdr:colOff>196850</xdr:colOff>
          <xdr:row>106</xdr:row>
          <xdr:rowOff>25400</xdr:rowOff>
        </xdr:to>
        <xdr:sp macro="" textlink="">
          <xdr:nvSpPr>
            <xdr:cNvPr id="1892" name="Check Box 868" hidden="1">
              <a:extLst>
                <a:ext uri="{63B3BB69-23CF-44E3-9099-C40C66FF867C}">
                  <a14:compatExt spid="_x0000_s1892"/>
                </a:ext>
                <a:ext uri="{FF2B5EF4-FFF2-40B4-BE49-F238E27FC236}">
                  <a16:creationId xmlns:a16="http://schemas.microsoft.com/office/drawing/2014/main" id="{00000000-0008-0000-0000-00006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368300</xdr:colOff>
          <xdr:row>98</xdr:row>
          <xdr:rowOff>6350</xdr:rowOff>
        </xdr:from>
        <xdr:to>
          <xdr:col>9</xdr:col>
          <xdr:colOff>222250</xdr:colOff>
          <xdr:row>98</xdr:row>
          <xdr:rowOff>222250</xdr:rowOff>
        </xdr:to>
        <xdr:sp macro="" textlink="">
          <xdr:nvSpPr>
            <xdr:cNvPr id="1893" name="Check Box 869" hidden="1">
              <a:extLst>
                <a:ext uri="{63B3BB69-23CF-44E3-9099-C40C66FF867C}">
                  <a14:compatExt spid="_x0000_s1893"/>
                </a:ext>
                <a:ext uri="{FF2B5EF4-FFF2-40B4-BE49-F238E27FC236}">
                  <a16:creationId xmlns:a16="http://schemas.microsoft.com/office/drawing/2014/main" id="{00000000-0008-0000-0000-00006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368300</xdr:colOff>
          <xdr:row>99</xdr:row>
          <xdr:rowOff>6350</xdr:rowOff>
        </xdr:from>
        <xdr:to>
          <xdr:col>9</xdr:col>
          <xdr:colOff>222250</xdr:colOff>
          <xdr:row>99</xdr:row>
          <xdr:rowOff>222250</xdr:rowOff>
        </xdr:to>
        <xdr:sp macro="" textlink="">
          <xdr:nvSpPr>
            <xdr:cNvPr id="1894" name="Check Box 870" hidden="1">
              <a:extLst>
                <a:ext uri="{63B3BB69-23CF-44E3-9099-C40C66FF867C}">
                  <a14:compatExt spid="_x0000_s1894"/>
                </a:ext>
                <a:ext uri="{FF2B5EF4-FFF2-40B4-BE49-F238E27FC236}">
                  <a16:creationId xmlns:a16="http://schemas.microsoft.com/office/drawing/2014/main" id="{00000000-0008-0000-0000-00006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368300</xdr:colOff>
          <xdr:row>100</xdr:row>
          <xdr:rowOff>6350</xdr:rowOff>
        </xdr:from>
        <xdr:to>
          <xdr:col>9</xdr:col>
          <xdr:colOff>222250</xdr:colOff>
          <xdr:row>100</xdr:row>
          <xdr:rowOff>222250</xdr:rowOff>
        </xdr:to>
        <xdr:sp macro="" textlink="">
          <xdr:nvSpPr>
            <xdr:cNvPr id="1895" name="Check Box 871" hidden="1">
              <a:extLst>
                <a:ext uri="{63B3BB69-23CF-44E3-9099-C40C66FF867C}">
                  <a14:compatExt spid="_x0000_s1895"/>
                </a:ext>
                <a:ext uri="{FF2B5EF4-FFF2-40B4-BE49-F238E27FC236}">
                  <a16:creationId xmlns:a16="http://schemas.microsoft.com/office/drawing/2014/main" id="{00000000-0008-0000-0000-00006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368300</xdr:colOff>
          <xdr:row>101</xdr:row>
          <xdr:rowOff>6350</xdr:rowOff>
        </xdr:from>
        <xdr:to>
          <xdr:col>9</xdr:col>
          <xdr:colOff>222250</xdr:colOff>
          <xdr:row>101</xdr:row>
          <xdr:rowOff>222250</xdr:rowOff>
        </xdr:to>
        <xdr:sp macro="" textlink="">
          <xdr:nvSpPr>
            <xdr:cNvPr id="1896" name="Check Box 872" hidden="1">
              <a:extLst>
                <a:ext uri="{63B3BB69-23CF-44E3-9099-C40C66FF867C}">
                  <a14:compatExt spid="_x0000_s1896"/>
                </a:ext>
                <a:ext uri="{FF2B5EF4-FFF2-40B4-BE49-F238E27FC236}">
                  <a16:creationId xmlns:a16="http://schemas.microsoft.com/office/drawing/2014/main" id="{00000000-0008-0000-0000-00006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368300</xdr:colOff>
          <xdr:row>102</xdr:row>
          <xdr:rowOff>6350</xdr:rowOff>
        </xdr:from>
        <xdr:to>
          <xdr:col>9</xdr:col>
          <xdr:colOff>222250</xdr:colOff>
          <xdr:row>102</xdr:row>
          <xdr:rowOff>222250</xdr:rowOff>
        </xdr:to>
        <xdr:sp macro="" textlink="">
          <xdr:nvSpPr>
            <xdr:cNvPr id="1897" name="Check Box 873" hidden="1">
              <a:extLst>
                <a:ext uri="{63B3BB69-23CF-44E3-9099-C40C66FF867C}">
                  <a14:compatExt spid="_x0000_s1897"/>
                </a:ext>
                <a:ext uri="{FF2B5EF4-FFF2-40B4-BE49-F238E27FC236}">
                  <a16:creationId xmlns:a16="http://schemas.microsoft.com/office/drawing/2014/main" id="{00000000-0008-0000-0000-00006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368300</xdr:colOff>
          <xdr:row>103</xdr:row>
          <xdr:rowOff>6350</xdr:rowOff>
        </xdr:from>
        <xdr:to>
          <xdr:col>9</xdr:col>
          <xdr:colOff>222250</xdr:colOff>
          <xdr:row>103</xdr:row>
          <xdr:rowOff>222250</xdr:rowOff>
        </xdr:to>
        <xdr:sp macro="" textlink="">
          <xdr:nvSpPr>
            <xdr:cNvPr id="1898" name="Check Box 874" hidden="1">
              <a:extLst>
                <a:ext uri="{63B3BB69-23CF-44E3-9099-C40C66FF867C}">
                  <a14:compatExt spid="_x0000_s1898"/>
                </a:ext>
                <a:ext uri="{FF2B5EF4-FFF2-40B4-BE49-F238E27FC236}">
                  <a16:creationId xmlns:a16="http://schemas.microsoft.com/office/drawing/2014/main" id="{00000000-0008-0000-0000-00006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368300</xdr:colOff>
          <xdr:row>104</xdr:row>
          <xdr:rowOff>6350</xdr:rowOff>
        </xdr:from>
        <xdr:to>
          <xdr:col>9</xdr:col>
          <xdr:colOff>222250</xdr:colOff>
          <xdr:row>104</xdr:row>
          <xdr:rowOff>222250</xdr:rowOff>
        </xdr:to>
        <xdr:sp macro="" textlink="">
          <xdr:nvSpPr>
            <xdr:cNvPr id="1899" name="Check Box 875" hidden="1">
              <a:extLst>
                <a:ext uri="{63B3BB69-23CF-44E3-9099-C40C66FF867C}">
                  <a14:compatExt spid="_x0000_s1899"/>
                </a:ext>
                <a:ext uri="{FF2B5EF4-FFF2-40B4-BE49-F238E27FC236}">
                  <a16:creationId xmlns:a16="http://schemas.microsoft.com/office/drawing/2014/main" id="{00000000-0008-0000-0000-00006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368300</xdr:colOff>
          <xdr:row>105</xdr:row>
          <xdr:rowOff>6350</xdr:rowOff>
        </xdr:from>
        <xdr:to>
          <xdr:col>9</xdr:col>
          <xdr:colOff>222250</xdr:colOff>
          <xdr:row>105</xdr:row>
          <xdr:rowOff>222250</xdr:rowOff>
        </xdr:to>
        <xdr:sp macro="" textlink="">
          <xdr:nvSpPr>
            <xdr:cNvPr id="1900" name="Check Box 876" hidden="1">
              <a:extLst>
                <a:ext uri="{63B3BB69-23CF-44E3-9099-C40C66FF867C}">
                  <a14:compatExt spid="_x0000_s1900"/>
                </a:ext>
                <a:ext uri="{FF2B5EF4-FFF2-40B4-BE49-F238E27FC236}">
                  <a16:creationId xmlns:a16="http://schemas.microsoft.com/office/drawing/2014/main" id="{00000000-0008-0000-0000-00006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368300</xdr:colOff>
          <xdr:row>97</xdr:row>
          <xdr:rowOff>6350</xdr:rowOff>
        </xdr:from>
        <xdr:to>
          <xdr:col>11</xdr:col>
          <xdr:colOff>222250</xdr:colOff>
          <xdr:row>97</xdr:row>
          <xdr:rowOff>222250</xdr:rowOff>
        </xdr:to>
        <xdr:sp macro="" textlink="">
          <xdr:nvSpPr>
            <xdr:cNvPr id="1901" name="Check Box 877" hidden="1">
              <a:extLst>
                <a:ext uri="{63B3BB69-23CF-44E3-9099-C40C66FF867C}">
                  <a14:compatExt spid="_x0000_s1901"/>
                </a:ext>
                <a:ext uri="{FF2B5EF4-FFF2-40B4-BE49-F238E27FC236}">
                  <a16:creationId xmlns:a16="http://schemas.microsoft.com/office/drawing/2014/main" id="{00000000-0008-0000-0000-00006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368300</xdr:colOff>
          <xdr:row>97</xdr:row>
          <xdr:rowOff>6350</xdr:rowOff>
        </xdr:from>
        <xdr:to>
          <xdr:col>13</xdr:col>
          <xdr:colOff>222250</xdr:colOff>
          <xdr:row>97</xdr:row>
          <xdr:rowOff>222250</xdr:rowOff>
        </xdr:to>
        <xdr:sp macro="" textlink="">
          <xdr:nvSpPr>
            <xdr:cNvPr id="1902" name="Check Box 878" hidden="1">
              <a:extLst>
                <a:ext uri="{63B3BB69-23CF-44E3-9099-C40C66FF867C}">
                  <a14:compatExt spid="_x0000_s1902"/>
                </a:ext>
                <a:ext uri="{FF2B5EF4-FFF2-40B4-BE49-F238E27FC236}">
                  <a16:creationId xmlns:a16="http://schemas.microsoft.com/office/drawing/2014/main" id="{00000000-0008-0000-0000-00006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368300</xdr:colOff>
          <xdr:row>97</xdr:row>
          <xdr:rowOff>6350</xdr:rowOff>
        </xdr:from>
        <xdr:to>
          <xdr:col>15</xdr:col>
          <xdr:colOff>234950</xdr:colOff>
          <xdr:row>97</xdr:row>
          <xdr:rowOff>222250</xdr:rowOff>
        </xdr:to>
        <xdr:sp macro="" textlink="">
          <xdr:nvSpPr>
            <xdr:cNvPr id="1903" name="Check Box 879" hidden="1">
              <a:extLst>
                <a:ext uri="{63B3BB69-23CF-44E3-9099-C40C66FF867C}">
                  <a14:compatExt spid="_x0000_s1903"/>
                </a:ext>
                <a:ext uri="{FF2B5EF4-FFF2-40B4-BE49-F238E27FC236}">
                  <a16:creationId xmlns:a16="http://schemas.microsoft.com/office/drawing/2014/main" id="{00000000-0008-0000-0000-00006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368300</xdr:colOff>
          <xdr:row>98</xdr:row>
          <xdr:rowOff>6350</xdr:rowOff>
        </xdr:from>
        <xdr:to>
          <xdr:col>11</xdr:col>
          <xdr:colOff>222250</xdr:colOff>
          <xdr:row>98</xdr:row>
          <xdr:rowOff>222250</xdr:rowOff>
        </xdr:to>
        <xdr:sp macro="" textlink="">
          <xdr:nvSpPr>
            <xdr:cNvPr id="1904" name="Check Box 880" hidden="1">
              <a:extLst>
                <a:ext uri="{63B3BB69-23CF-44E3-9099-C40C66FF867C}">
                  <a14:compatExt spid="_x0000_s1904"/>
                </a:ext>
                <a:ext uri="{FF2B5EF4-FFF2-40B4-BE49-F238E27FC236}">
                  <a16:creationId xmlns:a16="http://schemas.microsoft.com/office/drawing/2014/main" id="{00000000-0008-0000-0000-00007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368300</xdr:colOff>
          <xdr:row>98</xdr:row>
          <xdr:rowOff>6350</xdr:rowOff>
        </xdr:from>
        <xdr:to>
          <xdr:col>13</xdr:col>
          <xdr:colOff>222250</xdr:colOff>
          <xdr:row>98</xdr:row>
          <xdr:rowOff>222250</xdr:rowOff>
        </xdr:to>
        <xdr:sp macro="" textlink="">
          <xdr:nvSpPr>
            <xdr:cNvPr id="1905" name="Check Box 881" hidden="1">
              <a:extLst>
                <a:ext uri="{63B3BB69-23CF-44E3-9099-C40C66FF867C}">
                  <a14:compatExt spid="_x0000_s1905"/>
                </a:ext>
                <a:ext uri="{FF2B5EF4-FFF2-40B4-BE49-F238E27FC236}">
                  <a16:creationId xmlns:a16="http://schemas.microsoft.com/office/drawing/2014/main" id="{00000000-0008-0000-0000-00007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368300</xdr:colOff>
          <xdr:row>98</xdr:row>
          <xdr:rowOff>6350</xdr:rowOff>
        </xdr:from>
        <xdr:to>
          <xdr:col>15</xdr:col>
          <xdr:colOff>234950</xdr:colOff>
          <xdr:row>98</xdr:row>
          <xdr:rowOff>222250</xdr:rowOff>
        </xdr:to>
        <xdr:sp macro="" textlink="">
          <xdr:nvSpPr>
            <xdr:cNvPr id="1906" name="Check Box 882" hidden="1">
              <a:extLst>
                <a:ext uri="{63B3BB69-23CF-44E3-9099-C40C66FF867C}">
                  <a14:compatExt spid="_x0000_s1906"/>
                </a:ext>
                <a:ext uri="{FF2B5EF4-FFF2-40B4-BE49-F238E27FC236}">
                  <a16:creationId xmlns:a16="http://schemas.microsoft.com/office/drawing/2014/main" id="{00000000-0008-0000-0000-00007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368300</xdr:colOff>
          <xdr:row>99</xdr:row>
          <xdr:rowOff>6350</xdr:rowOff>
        </xdr:from>
        <xdr:to>
          <xdr:col>11</xdr:col>
          <xdr:colOff>222250</xdr:colOff>
          <xdr:row>99</xdr:row>
          <xdr:rowOff>222250</xdr:rowOff>
        </xdr:to>
        <xdr:sp macro="" textlink="">
          <xdr:nvSpPr>
            <xdr:cNvPr id="1907" name="Check Box 883" hidden="1">
              <a:extLst>
                <a:ext uri="{63B3BB69-23CF-44E3-9099-C40C66FF867C}">
                  <a14:compatExt spid="_x0000_s1907"/>
                </a:ext>
                <a:ext uri="{FF2B5EF4-FFF2-40B4-BE49-F238E27FC236}">
                  <a16:creationId xmlns:a16="http://schemas.microsoft.com/office/drawing/2014/main" id="{00000000-0008-0000-0000-00007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368300</xdr:colOff>
          <xdr:row>99</xdr:row>
          <xdr:rowOff>6350</xdr:rowOff>
        </xdr:from>
        <xdr:to>
          <xdr:col>13</xdr:col>
          <xdr:colOff>222250</xdr:colOff>
          <xdr:row>99</xdr:row>
          <xdr:rowOff>222250</xdr:rowOff>
        </xdr:to>
        <xdr:sp macro="" textlink="">
          <xdr:nvSpPr>
            <xdr:cNvPr id="1908" name="Check Box 884" hidden="1">
              <a:extLst>
                <a:ext uri="{63B3BB69-23CF-44E3-9099-C40C66FF867C}">
                  <a14:compatExt spid="_x0000_s1908"/>
                </a:ext>
                <a:ext uri="{FF2B5EF4-FFF2-40B4-BE49-F238E27FC236}">
                  <a16:creationId xmlns:a16="http://schemas.microsoft.com/office/drawing/2014/main" id="{00000000-0008-0000-0000-00007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368300</xdr:colOff>
          <xdr:row>99</xdr:row>
          <xdr:rowOff>6350</xdr:rowOff>
        </xdr:from>
        <xdr:to>
          <xdr:col>15</xdr:col>
          <xdr:colOff>234950</xdr:colOff>
          <xdr:row>99</xdr:row>
          <xdr:rowOff>222250</xdr:rowOff>
        </xdr:to>
        <xdr:sp macro="" textlink="">
          <xdr:nvSpPr>
            <xdr:cNvPr id="1909" name="Check Box 885" hidden="1">
              <a:extLst>
                <a:ext uri="{63B3BB69-23CF-44E3-9099-C40C66FF867C}">
                  <a14:compatExt spid="_x0000_s1909"/>
                </a:ext>
                <a:ext uri="{FF2B5EF4-FFF2-40B4-BE49-F238E27FC236}">
                  <a16:creationId xmlns:a16="http://schemas.microsoft.com/office/drawing/2014/main" id="{00000000-0008-0000-0000-00007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368300</xdr:colOff>
          <xdr:row>100</xdr:row>
          <xdr:rowOff>6350</xdr:rowOff>
        </xdr:from>
        <xdr:to>
          <xdr:col>11</xdr:col>
          <xdr:colOff>222250</xdr:colOff>
          <xdr:row>100</xdr:row>
          <xdr:rowOff>222250</xdr:rowOff>
        </xdr:to>
        <xdr:sp macro="" textlink="">
          <xdr:nvSpPr>
            <xdr:cNvPr id="1910" name="Check Box 886" hidden="1">
              <a:extLst>
                <a:ext uri="{63B3BB69-23CF-44E3-9099-C40C66FF867C}">
                  <a14:compatExt spid="_x0000_s1910"/>
                </a:ext>
                <a:ext uri="{FF2B5EF4-FFF2-40B4-BE49-F238E27FC236}">
                  <a16:creationId xmlns:a16="http://schemas.microsoft.com/office/drawing/2014/main" id="{00000000-0008-0000-0000-00007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368300</xdr:colOff>
          <xdr:row>100</xdr:row>
          <xdr:rowOff>6350</xdr:rowOff>
        </xdr:from>
        <xdr:to>
          <xdr:col>13</xdr:col>
          <xdr:colOff>222250</xdr:colOff>
          <xdr:row>100</xdr:row>
          <xdr:rowOff>222250</xdr:rowOff>
        </xdr:to>
        <xdr:sp macro="" textlink="">
          <xdr:nvSpPr>
            <xdr:cNvPr id="1911" name="Check Box 887" hidden="1">
              <a:extLst>
                <a:ext uri="{63B3BB69-23CF-44E3-9099-C40C66FF867C}">
                  <a14:compatExt spid="_x0000_s1911"/>
                </a:ext>
                <a:ext uri="{FF2B5EF4-FFF2-40B4-BE49-F238E27FC236}">
                  <a16:creationId xmlns:a16="http://schemas.microsoft.com/office/drawing/2014/main" id="{00000000-0008-0000-0000-00007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368300</xdr:colOff>
          <xdr:row>100</xdr:row>
          <xdr:rowOff>6350</xdr:rowOff>
        </xdr:from>
        <xdr:to>
          <xdr:col>15</xdr:col>
          <xdr:colOff>234950</xdr:colOff>
          <xdr:row>100</xdr:row>
          <xdr:rowOff>222250</xdr:rowOff>
        </xdr:to>
        <xdr:sp macro="" textlink="">
          <xdr:nvSpPr>
            <xdr:cNvPr id="1912" name="Check Box 888" hidden="1">
              <a:extLst>
                <a:ext uri="{63B3BB69-23CF-44E3-9099-C40C66FF867C}">
                  <a14:compatExt spid="_x0000_s1912"/>
                </a:ext>
                <a:ext uri="{FF2B5EF4-FFF2-40B4-BE49-F238E27FC236}">
                  <a16:creationId xmlns:a16="http://schemas.microsoft.com/office/drawing/2014/main" id="{00000000-0008-0000-0000-00007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368300</xdr:colOff>
          <xdr:row>101</xdr:row>
          <xdr:rowOff>6350</xdr:rowOff>
        </xdr:from>
        <xdr:to>
          <xdr:col>11</xdr:col>
          <xdr:colOff>222250</xdr:colOff>
          <xdr:row>101</xdr:row>
          <xdr:rowOff>222250</xdr:rowOff>
        </xdr:to>
        <xdr:sp macro="" textlink="">
          <xdr:nvSpPr>
            <xdr:cNvPr id="1913" name="Check Box 889" hidden="1">
              <a:extLst>
                <a:ext uri="{63B3BB69-23CF-44E3-9099-C40C66FF867C}">
                  <a14:compatExt spid="_x0000_s1913"/>
                </a:ext>
                <a:ext uri="{FF2B5EF4-FFF2-40B4-BE49-F238E27FC236}">
                  <a16:creationId xmlns:a16="http://schemas.microsoft.com/office/drawing/2014/main" id="{00000000-0008-0000-0000-00007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368300</xdr:colOff>
          <xdr:row>101</xdr:row>
          <xdr:rowOff>6350</xdr:rowOff>
        </xdr:from>
        <xdr:to>
          <xdr:col>13</xdr:col>
          <xdr:colOff>222250</xdr:colOff>
          <xdr:row>101</xdr:row>
          <xdr:rowOff>222250</xdr:rowOff>
        </xdr:to>
        <xdr:sp macro="" textlink="">
          <xdr:nvSpPr>
            <xdr:cNvPr id="1914" name="Check Box 890" hidden="1">
              <a:extLst>
                <a:ext uri="{63B3BB69-23CF-44E3-9099-C40C66FF867C}">
                  <a14:compatExt spid="_x0000_s1914"/>
                </a:ext>
                <a:ext uri="{FF2B5EF4-FFF2-40B4-BE49-F238E27FC236}">
                  <a16:creationId xmlns:a16="http://schemas.microsoft.com/office/drawing/2014/main" id="{00000000-0008-0000-0000-00007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368300</xdr:colOff>
          <xdr:row>101</xdr:row>
          <xdr:rowOff>6350</xdr:rowOff>
        </xdr:from>
        <xdr:to>
          <xdr:col>15</xdr:col>
          <xdr:colOff>234950</xdr:colOff>
          <xdr:row>101</xdr:row>
          <xdr:rowOff>222250</xdr:rowOff>
        </xdr:to>
        <xdr:sp macro="" textlink="">
          <xdr:nvSpPr>
            <xdr:cNvPr id="1915" name="Check Box 891" hidden="1">
              <a:extLst>
                <a:ext uri="{63B3BB69-23CF-44E3-9099-C40C66FF867C}">
                  <a14:compatExt spid="_x0000_s1915"/>
                </a:ext>
                <a:ext uri="{FF2B5EF4-FFF2-40B4-BE49-F238E27FC236}">
                  <a16:creationId xmlns:a16="http://schemas.microsoft.com/office/drawing/2014/main" id="{00000000-0008-0000-0000-00007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368300</xdr:colOff>
          <xdr:row>102</xdr:row>
          <xdr:rowOff>6350</xdr:rowOff>
        </xdr:from>
        <xdr:to>
          <xdr:col>11</xdr:col>
          <xdr:colOff>222250</xdr:colOff>
          <xdr:row>102</xdr:row>
          <xdr:rowOff>222250</xdr:rowOff>
        </xdr:to>
        <xdr:sp macro="" textlink="">
          <xdr:nvSpPr>
            <xdr:cNvPr id="1916" name="Check Box 892" hidden="1">
              <a:extLst>
                <a:ext uri="{63B3BB69-23CF-44E3-9099-C40C66FF867C}">
                  <a14:compatExt spid="_x0000_s1916"/>
                </a:ext>
                <a:ext uri="{FF2B5EF4-FFF2-40B4-BE49-F238E27FC236}">
                  <a16:creationId xmlns:a16="http://schemas.microsoft.com/office/drawing/2014/main" id="{00000000-0008-0000-0000-00007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368300</xdr:colOff>
          <xdr:row>102</xdr:row>
          <xdr:rowOff>6350</xdr:rowOff>
        </xdr:from>
        <xdr:to>
          <xdr:col>13</xdr:col>
          <xdr:colOff>222250</xdr:colOff>
          <xdr:row>102</xdr:row>
          <xdr:rowOff>222250</xdr:rowOff>
        </xdr:to>
        <xdr:sp macro="" textlink="">
          <xdr:nvSpPr>
            <xdr:cNvPr id="1917" name="Check Box 893" hidden="1">
              <a:extLst>
                <a:ext uri="{63B3BB69-23CF-44E3-9099-C40C66FF867C}">
                  <a14:compatExt spid="_x0000_s1917"/>
                </a:ext>
                <a:ext uri="{FF2B5EF4-FFF2-40B4-BE49-F238E27FC236}">
                  <a16:creationId xmlns:a16="http://schemas.microsoft.com/office/drawing/2014/main" id="{00000000-0008-0000-0000-00007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368300</xdr:colOff>
          <xdr:row>102</xdr:row>
          <xdr:rowOff>6350</xdr:rowOff>
        </xdr:from>
        <xdr:to>
          <xdr:col>15</xdr:col>
          <xdr:colOff>234950</xdr:colOff>
          <xdr:row>102</xdr:row>
          <xdr:rowOff>222250</xdr:rowOff>
        </xdr:to>
        <xdr:sp macro="" textlink="">
          <xdr:nvSpPr>
            <xdr:cNvPr id="1918" name="Check Box 894" hidden="1">
              <a:extLst>
                <a:ext uri="{63B3BB69-23CF-44E3-9099-C40C66FF867C}">
                  <a14:compatExt spid="_x0000_s1918"/>
                </a:ext>
                <a:ext uri="{FF2B5EF4-FFF2-40B4-BE49-F238E27FC236}">
                  <a16:creationId xmlns:a16="http://schemas.microsoft.com/office/drawing/2014/main" id="{00000000-0008-0000-0000-00007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368300</xdr:colOff>
          <xdr:row>103</xdr:row>
          <xdr:rowOff>6350</xdr:rowOff>
        </xdr:from>
        <xdr:to>
          <xdr:col>11</xdr:col>
          <xdr:colOff>222250</xdr:colOff>
          <xdr:row>103</xdr:row>
          <xdr:rowOff>222250</xdr:rowOff>
        </xdr:to>
        <xdr:sp macro="" textlink="">
          <xdr:nvSpPr>
            <xdr:cNvPr id="1919" name="Check Box 895" hidden="1">
              <a:extLst>
                <a:ext uri="{63B3BB69-23CF-44E3-9099-C40C66FF867C}">
                  <a14:compatExt spid="_x0000_s1919"/>
                </a:ext>
                <a:ext uri="{FF2B5EF4-FFF2-40B4-BE49-F238E27FC236}">
                  <a16:creationId xmlns:a16="http://schemas.microsoft.com/office/drawing/2014/main" id="{00000000-0008-0000-0000-00007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368300</xdr:colOff>
          <xdr:row>103</xdr:row>
          <xdr:rowOff>6350</xdr:rowOff>
        </xdr:from>
        <xdr:to>
          <xdr:col>13</xdr:col>
          <xdr:colOff>222250</xdr:colOff>
          <xdr:row>103</xdr:row>
          <xdr:rowOff>222250</xdr:rowOff>
        </xdr:to>
        <xdr:sp macro="" textlink="">
          <xdr:nvSpPr>
            <xdr:cNvPr id="1920" name="Check Box 896" hidden="1">
              <a:extLst>
                <a:ext uri="{63B3BB69-23CF-44E3-9099-C40C66FF867C}">
                  <a14:compatExt spid="_x0000_s1920"/>
                </a:ext>
                <a:ext uri="{FF2B5EF4-FFF2-40B4-BE49-F238E27FC236}">
                  <a16:creationId xmlns:a16="http://schemas.microsoft.com/office/drawing/2014/main" id="{00000000-0008-0000-0000-00008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368300</xdr:colOff>
          <xdr:row>103</xdr:row>
          <xdr:rowOff>6350</xdr:rowOff>
        </xdr:from>
        <xdr:to>
          <xdr:col>15</xdr:col>
          <xdr:colOff>234950</xdr:colOff>
          <xdr:row>103</xdr:row>
          <xdr:rowOff>222250</xdr:rowOff>
        </xdr:to>
        <xdr:sp macro="" textlink="">
          <xdr:nvSpPr>
            <xdr:cNvPr id="1921" name="Check Box 897" hidden="1">
              <a:extLst>
                <a:ext uri="{63B3BB69-23CF-44E3-9099-C40C66FF867C}">
                  <a14:compatExt spid="_x0000_s1921"/>
                </a:ext>
                <a:ext uri="{FF2B5EF4-FFF2-40B4-BE49-F238E27FC236}">
                  <a16:creationId xmlns:a16="http://schemas.microsoft.com/office/drawing/2014/main" id="{00000000-0008-0000-0000-00008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368300</xdr:colOff>
          <xdr:row>104</xdr:row>
          <xdr:rowOff>6350</xdr:rowOff>
        </xdr:from>
        <xdr:to>
          <xdr:col>11</xdr:col>
          <xdr:colOff>222250</xdr:colOff>
          <xdr:row>104</xdr:row>
          <xdr:rowOff>222250</xdr:rowOff>
        </xdr:to>
        <xdr:sp macro="" textlink="">
          <xdr:nvSpPr>
            <xdr:cNvPr id="1922" name="Check Box 898" hidden="1">
              <a:extLst>
                <a:ext uri="{63B3BB69-23CF-44E3-9099-C40C66FF867C}">
                  <a14:compatExt spid="_x0000_s1922"/>
                </a:ext>
                <a:ext uri="{FF2B5EF4-FFF2-40B4-BE49-F238E27FC236}">
                  <a16:creationId xmlns:a16="http://schemas.microsoft.com/office/drawing/2014/main" id="{00000000-0008-0000-0000-00008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368300</xdr:colOff>
          <xdr:row>104</xdr:row>
          <xdr:rowOff>6350</xdr:rowOff>
        </xdr:from>
        <xdr:to>
          <xdr:col>13</xdr:col>
          <xdr:colOff>222250</xdr:colOff>
          <xdr:row>104</xdr:row>
          <xdr:rowOff>222250</xdr:rowOff>
        </xdr:to>
        <xdr:sp macro="" textlink="">
          <xdr:nvSpPr>
            <xdr:cNvPr id="1923" name="Check Box 899" hidden="1">
              <a:extLst>
                <a:ext uri="{63B3BB69-23CF-44E3-9099-C40C66FF867C}">
                  <a14:compatExt spid="_x0000_s1923"/>
                </a:ext>
                <a:ext uri="{FF2B5EF4-FFF2-40B4-BE49-F238E27FC236}">
                  <a16:creationId xmlns:a16="http://schemas.microsoft.com/office/drawing/2014/main" id="{00000000-0008-0000-0000-00008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368300</xdr:colOff>
          <xdr:row>104</xdr:row>
          <xdr:rowOff>6350</xdr:rowOff>
        </xdr:from>
        <xdr:to>
          <xdr:col>15</xdr:col>
          <xdr:colOff>234950</xdr:colOff>
          <xdr:row>104</xdr:row>
          <xdr:rowOff>222250</xdr:rowOff>
        </xdr:to>
        <xdr:sp macro="" textlink="">
          <xdr:nvSpPr>
            <xdr:cNvPr id="1924" name="Check Box 900" hidden="1">
              <a:extLst>
                <a:ext uri="{63B3BB69-23CF-44E3-9099-C40C66FF867C}">
                  <a14:compatExt spid="_x0000_s1924"/>
                </a:ext>
                <a:ext uri="{FF2B5EF4-FFF2-40B4-BE49-F238E27FC236}">
                  <a16:creationId xmlns:a16="http://schemas.microsoft.com/office/drawing/2014/main" id="{00000000-0008-0000-0000-00008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368300</xdr:colOff>
          <xdr:row>105</xdr:row>
          <xdr:rowOff>6350</xdr:rowOff>
        </xdr:from>
        <xdr:to>
          <xdr:col>11</xdr:col>
          <xdr:colOff>222250</xdr:colOff>
          <xdr:row>105</xdr:row>
          <xdr:rowOff>222250</xdr:rowOff>
        </xdr:to>
        <xdr:sp macro="" textlink="">
          <xdr:nvSpPr>
            <xdr:cNvPr id="1925" name="Check Box 901" hidden="1">
              <a:extLst>
                <a:ext uri="{63B3BB69-23CF-44E3-9099-C40C66FF867C}">
                  <a14:compatExt spid="_x0000_s1925"/>
                </a:ext>
                <a:ext uri="{FF2B5EF4-FFF2-40B4-BE49-F238E27FC236}">
                  <a16:creationId xmlns:a16="http://schemas.microsoft.com/office/drawing/2014/main" id="{00000000-0008-0000-0000-00008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368300</xdr:colOff>
          <xdr:row>105</xdr:row>
          <xdr:rowOff>6350</xdr:rowOff>
        </xdr:from>
        <xdr:to>
          <xdr:col>13</xdr:col>
          <xdr:colOff>222250</xdr:colOff>
          <xdr:row>105</xdr:row>
          <xdr:rowOff>222250</xdr:rowOff>
        </xdr:to>
        <xdr:sp macro="" textlink="">
          <xdr:nvSpPr>
            <xdr:cNvPr id="1926" name="Check Box 902" hidden="1">
              <a:extLst>
                <a:ext uri="{63B3BB69-23CF-44E3-9099-C40C66FF867C}">
                  <a14:compatExt spid="_x0000_s1926"/>
                </a:ext>
                <a:ext uri="{FF2B5EF4-FFF2-40B4-BE49-F238E27FC236}">
                  <a16:creationId xmlns:a16="http://schemas.microsoft.com/office/drawing/2014/main" id="{00000000-0008-0000-0000-00008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368300</xdr:colOff>
          <xdr:row>105</xdr:row>
          <xdr:rowOff>6350</xdr:rowOff>
        </xdr:from>
        <xdr:to>
          <xdr:col>15</xdr:col>
          <xdr:colOff>234950</xdr:colOff>
          <xdr:row>105</xdr:row>
          <xdr:rowOff>222250</xdr:rowOff>
        </xdr:to>
        <xdr:sp macro="" textlink="">
          <xdr:nvSpPr>
            <xdr:cNvPr id="1927" name="Check Box 903" hidden="1">
              <a:extLst>
                <a:ext uri="{63B3BB69-23CF-44E3-9099-C40C66FF867C}">
                  <a14:compatExt spid="_x0000_s1927"/>
                </a:ext>
                <a:ext uri="{FF2B5EF4-FFF2-40B4-BE49-F238E27FC236}">
                  <a16:creationId xmlns:a16="http://schemas.microsoft.com/office/drawing/2014/main" id="{00000000-0008-0000-0000-00008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101600</xdr:colOff>
          <xdr:row>14</xdr:row>
          <xdr:rowOff>222250</xdr:rowOff>
        </xdr:from>
        <xdr:to>
          <xdr:col>7</xdr:col>
          <xdr:colOff>355600</xdr:colOff>
          <xdr:row>15</xdr:row>
          <xdr:rowOff>228600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15</xdr:row>
          <xdr:rowOff>444500</xdr:rowOff>
        </xdr:from>
        <xdr:to>
          <xdr:col>7</xdr:col>
          <xdr:colOff>355600</xdr:colOff>
          <xdr:row>15</xdr:row>
          <xdr:rowOff>679450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184150</xdr:colOff>
          <xdr:row>14</xdr:row>
          <xdr:rowOff>215900</xdr:rowOff>
        </xdr:from>
        <xdr:to>
          <xdr:col>8</xdr:col>
          <xdr:colOff>450850</xdr:colOff>
          <xdr:row>15</xdr:row>
          <xdr:rowOff>241300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3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635000</xdr:colOff>
          <xdr:row>14</xdr:row>
          <xdr:rowOff>215900</xdr:rowOff>
        </xdr:from>
        <xdr:to>
          <xdr:col>9</xdr:col>
          <xdr:colOff>203200</xdr:colOff>
          <xdr:row>15</xdr:row>
          <xdr:rowOff>228600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3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14</xdr:row>
          <xdr:rowOff>215900</xdr:rowOff>
        </xdr:from>
        <xdr:to>
          <xdr:col>10</xdr:col>
          <xdr:colOff>527050</xdr:colOff>
          <xdr:row>15</xdr:row>
          <xdr:rowOff>228600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3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374650</xdr:colOff>
          <xdr:row>14</xdr:row>
          <xdr:rowOff>215900</xdr:rowOff>
        </xdr:from>
        <xdr:to>
          <xdr:col>9</xdr:col>
          <xdr:colOff>641350</xdr:colOff>
          <xdr:row>15</xdr:row>
          <xdr:rowOff>228600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3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577850</xdr:colOff>
          <xdr:row>23</xdr:row>
          <xdr:rowOff>222250</xdr:rowOff>
        </xdr:from>
        <xdr:to>
          <xdr:col>5</xdr:col>
          <xdr:colOff>152400</xdr:colOff>
          <xdr:row>24</xdr:row>
          <xdr:rowOff>222250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3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660400</xdr:colOff>
          <xdr:row>23</xdr:row>
          <xdr:rowOff>222250</xdr:rowOff>
        </xdr:from>
        <xdr:to>
          <xdr:col>6</xdr:col>
          <xdr:colOff>260350</xdr:colOff>
          <xdr:row>24</xdr:row>
          <xdr:rowOff>222250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3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412750</xdr:colOff>
          <xdr:row>22</xdr:row>
          <xdr:rowOff>342900</xdr:rowOff>
        </xdr:from>
        <xdr:to>
          <xdr:col>10</xdr:col>
          <xdr:colOff>12700</xdr:colOff>
          <xdr:row>23</xdr:row>
          <xdr:rowOff>222250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3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292100</xdr:colOff>
          <xdr:row>22</xdr:row>
          <xdr:rowOff>342900</xdr:rowOff>
        </xdr:from>
        <xdr:to>
          <xdr:col>10</xdr:col>
          <xdr:colOff>546100</xdr:colOff>
          <xdr:row>23</xdr:row>
          <xdr:rowOff>222250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3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577850</xdr:colOff>
          <xdr:row>40</xdr:row>
          <xdr:rowOff>222250</xdr:rowOff>
        </xdr:from>
        <xdr:to>
          <xdr:col>5</xdr:col>
          <xdr:colOff>152400</xdr:colOff>
          <xdr:row>41</xdr:row>
          <xdr:rowOff>222250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3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57</xdr:row>
          <xdr:rowOff>222250</xdr:rowOff>
        </xdr:from>
        <xdr:to>
          <xdr:col>5</xdr:col>
          <xdr:colOff>177800</xdr:colOff>
          <xdr:row>58</xdr:row>
          <xdr:rowOff>222250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3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660400</xdr:colOff>
          <xdr:row>57</xdr:row>
          <xdr:rowOff>222250</xdr:rowOff>
        </xdr:from>
        <xdr:to>
          <xdr:col>6</xdr:col>
          <xdr:colOff>260350</xdr:colOff>
          <xdr:row>58</xdr:row>
          <xdr:rowOff>222250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3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31</xdr:row>
          <xdr:rowOff>254000</xdr:rowOff>
        </xdr:from>
        <xdr:to>
          <xdr:col>7</xdr:col>
          <xdr:colOff>355600</xdr:colOff>
          <xdr:row>32</xdr:row>
          <xdr:rowOff>241300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3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32</xdr:row>
          <xdr:rowOff>431800</xdr:rowOff>
        </xdr:from>
        <xdr:to>
          <xdr:col>7</xdr:col>
          <xdr:colOff>342900</xdr:colOff>
          <xdr:row>32</xdr:row>
          <xdr:rowOff>673100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3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165100</xdr:colOff>
          <xdr:row>31</xdr:row>
          <xdr:rowOff>215900</xdr:rowOff>
        </xdr:from>
        <xdr:to>
          <xdr:col>8</xdr:col>
          <xdr:colOff>431800</xdr:colOff>
          <xdr:row>32</xdr:row>
          <xdr:rowOff>228600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3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622300</xdr:colOff>
          <xdr:row>31</xdr:row>
          <xdr:rowOff>203200</xdr:rowOff>
        </xdr:from>
        <xdr:to>
          <xdr:col>9</xdr:col>
          <xdr:colOff>203200</xdr:colOff>
          <xdr:row>32</xdr:row>
          <xdr:rowOff>215900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3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254000</xdr:colOff>
          <xdr:row>31</xdr:row>
          <xdr:rowOff>203200</xdr:rowOff>
        </xdr:from>
        <xdr:to>
          <xdr:col>10</xdr:col>
          <xdr:colOff>520700</xdr:colOff>
          <xdr:row>32</xdr:row>
          <xdr:rowOff>215900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3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368300</xdr:colOff>
          <xdr:row>31</xdr:row>
          <xdr:rowOff>203200</xdr:rowOff>
        </xdr:from>
        <xdr:to>
          <xdr:col>9</xdr:col>
          <xdr:colOff>635000</xdr:colOff>
          <xdr:row>32</xdr:row>
          <xdr:rowOff>215900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3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49</xdr:row>
          <xdr:rowOff>25400</xdr:rowOff>
        </xdr:from>
        <xdr:to>
          <xdr:col>7</xdr:col>
          <xdr:colOff>355600</xdr:colOff>
          <xdr:row>49</xdr:row>
          <xdr:rowOff>254000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3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49</xdr:row>
          <xdr:rowOff>450850</xdr:rowOff>
        </xdr:from>
        <xdr:to>
          <xdr:col>7</xdr:col>
          <xdr:colOff>342900</xdr:colOff>
          <xdr:row>50</xdr:row>
          <xdr:rowOff>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3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49</xdr:row>
          <xdr:rowOff>0</xdr:rowOff>
        </xdr:from>
        <xdr:to>
          <xdr:col>8</xdr:col>
          <xdr:colOff>444500</xdr:colOff>
          <xdr:row>49</xdr:row>
          <xdr:rowOff>254000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3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49</xdr:row>
          <xdr:rowOff>6350</xdr:rowOff>
        </xdr:from>
        <xdr:to>
          <xdr:col>9</xdr:col>
          <xdr:colOff>184150</xdr:colOff>
          <xdr:row>49</xdr:row>
          <xdr:rowOff>241300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3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254000</xdr:colOff>
          <xdr:row>49</xdr:row>
          <xdr:rowOff>25400</xdr:rowOff>
        </xdr:from>
        <xdr:to>
          <xdr:col>10</xdr:col>
          <xdr:colOff>520700</xdr:colOff>
          <xdr:row>49</xdr:row>
          <xdr:rowOff>254000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3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368300</xdr:colOff>
          <xdr:row>49</xdr:row>
          <xdr:rowOff>12700</xdr:rowOff>
        </xdr:from>
        <xdr:to>
          <xdr:col>9</xdr:col>
          <xdr:colOff>635000</xdr:colOff>
          <xdr:row>49</xdr:row>
          <xdr:rowOff>254000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3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482600</xdr:colOff>
          <xdr:row>57</xdr:row>
          <xdr:rowOff>0</xdr:rowOff>
        </xdr:from>
        <xdr:to>
          <xdr:col>10</xdr:col>
          <xdr:colOff>88900</xdr:colOff>
          <xdr:row>58</xdr:row>
          <xdr:rowOff>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3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368300</xdr:colOff>
          <xdr:row>57</xdr:row>
          <xdr:rowOff>0</xdr:rowOff>
        </xdr:from>
        <xdr:to>
          <xdr:col>10</xdr:col>
          <xdr:colOff>622300</xdr:colOff>
          <xdr:row>58</xdr:row>
          <xdr:rowOff>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3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488950</xdr:colOff>
          <xdr:row>40</xdr:row>
          <xdr:rowOff>0</xdr:rowOff>
        </xdr:from>
        <xdr:to>
          <xdr:col>10</xdr:col>
          <xdr:colOff>88900</xdr:colOff>
          <xdr:row>41</xdr:row>
          <xdr:rowOff>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3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40</xdr:row>
          <xdr:rowOff>0</xdr:rowOff>
        </xdr:from>
        <xdr:to>
          <xdr:col>11</xdr:col>
          <xdr:colOff>12700</xdr:colOff>
          <xdr:row>41</xdr:row>
          <xdr:rowOff>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3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609600</xdr:colOff>
          <xdr:row>40</xdr:row>
          <xdr:rowOff>222250</xdr:rowOff>
        </xdr:from>
        <xdr:to>
          <xdr:col>6</xdr:col>
          <xdr:colOff>203200</xdr:colOff>
          <xdr:row>41</xdr:row>
          <xdr:rowOff>222250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3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444500</xdr:colOff>
      <xdr:row>0</xdr:row>
      <xdr:rowOff>31750</xdr:rowOff>
    </xdr:from>
    <xdr:to>
      <xdr:col>13</xdr:col>
      <xdr:colOff>648949</xdr:colOff>
      <xdr:row>4</xdr:row>
      <xdr:rowOff>142406</xdr:rowOff>
    </xdr:to>
    <xdr:pic>
      <xdr:nvPicPr>
        <xdr:cNvPr id="48" name="図 47">
          <a:extLst>
            <a:ext uri="{FF2B5EF4-FFF2-40B4-BE49-F238E27FC236}">
              <a16:creationId xmlns:a16="http://schemas.microsoft.com/office/drawing/2014/main" id="{00000000-0008-0000-0300-000030000000}"/>
            </a:ext>
          </a:extLst>
        </xdr:cNvPr>
        <xdr:cNvPicPr>
          <a:picLocks noChangeAspect="1"/>
        </xdr:cNvPicPr>
      </xdr:nvPicPr>
      <xdr:blipFill>
        <a:blip xmlns:r="http://schemas.openxmlformats.org/officeDocument/2006/relationships" r:embed="rId1"/>
        <a:stretch>
          <a:fillRect/>
        </a:stretch>
      </xdr:blipFill>
      <xdr:spPr>
        <a:xfrm>
          <a:off x="7512050" y="31750"/>
          <a:ext cx="1188699" cy="10656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603250</xdr:colOff>
          <xdr:row>74</xdr:row>
          <xdr:rowOff>222250</xdr:rowOff>
        </xdr:from>
        <xdr:to>
          <xdr:col>5</xdr:col>
          <xdr:colOff>177800</xdr:colOff>
          <xdr:row>75</xdr:row>
          <xdr:rowOff>222250</xdr:rowOff>
        </xdr:to>
        <xdr:sp macro="" textlink="">
          <xdr:nvSpPr>
            <xdr:cNvPr id="2305" name="Check Box 257" hidden="1">
              <a:extLst>
                <a:ext uri="{63B3BB69-23CF-44E3-9099-C40C66FF867C}">
                  <a14:compatExt spid="_x0000_s2305"/>
                </a:ext>
                <a:ext uri="{FF2B5EF4-FFF2-40B4-BE49-F238E27FC236}">
                  <a16:creationId xmlns:a16="http://schemas.microsoft.com/office/drawing/2014/main" id="{00000000-0008-0000-0300-00000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660400</xdr:colOff>
          <xdr:row>74</xdr:row>
          <xdr:rowOff>222250</xdr:rowOff>
        </xdr:from>
        <xdr:to>
          <xdr:col>6</xdr:col>
          <xdr:colOff>260350</xdr:colOff>
          <xdr:row>75</xdr:row>
          <xdr:rowOff>222250</xdr:rowOff>
        </xdr:to>
        <xdr:sp macro="" textlink="">
          <xdr:nvSpPr>
            <xdr:cNvPr id="2306" name="Check Box 258" hidden="1">
              <a:extLst>
                <a:ext uri="{63B3BB69-23CF-44E3-9099-C40C66FF867C}">
                  <a14:compatExt spid="_x0000_s2306"/>
                </a:ext>
                <a:ext uri="{FF2B5EF4-FFF2-40B4-BE49-F238E27FC236}">
                  <a16:creationId xmlns:a16="http://schemas.microsoft.com/office/drawing/2014/main" id="{00000000-0008-0000-0300-00000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66</xdr:row>
          <xdr:rowOff>25400</xdr:rowOff>
        </xdr:from>
        <xdr:to>
          <xdr:col>7</xdr:col>
          <xdr:colOff>355600</xdr:colOff>
          <xdr:row>66</xdr:row>
          <xdr:rowOff>254000</xdr:rowOff>
        </xdr:to>
        <xdr:sp macro="" textlink="">
          <xdr:nvSpPr>
            <xdr:cNvPr id="2307" name="Check Box 259" hidden="1">
              <a:extLst>
                <a:ext uri="{63B3BB69-23CF-44E3-9099-C40C66FF867C}">
                  <a14:compatExt spid="_x0000_s2307"/>
                </a:ext>
                <a:ext uri="{FF2B5EF4-FFF2-40B4-BE49-F238E27FC236}">
                  <a16:creationId xmlns:a16="http://schemas.microsoft.com/office/drawing/2014/main" id="{00000000-0008-0000-0300-00000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66</xdr:row>
          <xdr:rowOff>450850</xdr:rowOff>
        </xdr:from>
        <xdr:to>
          <xdr:col>7</xdr:col>
          <xdr:colOff>342900</xdr:colOff>
          <xdr:row>67</xdr:row>
          <xdr:rowOff>0</xdr:rowOff>
        </xdr:to>
        <xdr:sp macro="" textlink="">
          <xdr:nvSpPr>
            <xdr:cNvPr id="2308" name="Check Box 260" hidden="1">
              <a:extLst>
                <a:ext uri="{63B3BB69-23CF-44E3-9099-C40C66FF867C}">
                  <a14:compatExt spid="_x0000_s2308"/>
                </a:ext>
                <a:ext uri="{FF2B5EF4-FFF2-40B4-BE49-F238E27FC236}">
                  <a16:creationId xmlns:a16="http://schemas.microsoft.com/office/drawing/2014/main" id="{00000000-0008-0000-0300-00000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66</xdr:row>
          <xdr:rowOff>0</xdr:rowOff>
        </xdr:from>
        <xdr:to>
          <xdr:col>8</xdr:col>
          <xdr:colOff>444500</xdr:colOff>
          <xdr:row>66</xdr:row>
          <xdr:rowOff>254000</xdr:rowOff>
        </xdr:to>
        <xdr:sp macro="" textlink="">
          <xdr:nvSpPr>
            <xdr:cNvPr id="2309" name="Check Box 261" hidden="1">
              <a:extLst>
                <a:ext uri="{63B3BB69-23CF-44E3-9099-C40C66FF867C}">
                  <a14:compatExt spid="_x0000_s2309"/>
                </a:ext>
                <a:ext uri="{FF2B5EF4-FFF2-40B4-BE49-F238E27FC236}">
                  <a16:creationId xmlns:a16="http://schemas.microsoft.com/office/drawing/2014/main" id="{00000000-0008-0000-0300-00000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66</xdr:row>
          <xdr:rowOff>6350</xdr:rowOff>
        </xdr:from>
        <xdr:to>
          <xdr:col>9</xdr:col>
          <xdr:colOff>184150</xdr:colOff>
          <xdr:row>66</xdr:row>
          <xdr:rowOff>241300</xdr:rowOff>
        </xdr:to>
        <xdr:sp macro="" textlink="">
          <xdr:nvSpPr>
            <xdr:cNvPr id="2310" name="Check Box 262" hidden="1">
              <a:extLst>
                <a:ext uri="{63B3BB69-23CF-44E3-9099-C40C66FF867C}">
                  <a14:compatExt spid="_x0000_s2310"/>
                </a:ext>
                <a:ext uri="{FF2B5EF4-FFF2-40B4-BE49-F238E27FC236}">
                  <a16:creationId xmlns:a16="http://schemas.microsoft.com/office/drawing/2014/main" id="{00000000-0008-0000-0300-00000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254000</xdr:colOff>
          <xdr:row>66</xdr:row>
          <xdr:rowOff>25400</xdr:rowOff>
        </xdr:from>
        <xdr:to>
          <xdr:col>10</xdr:col>
          <xdr:colOff>520700</xdr:colOff>
          <xdr:row>66</xdr:row>
          <xdr:rowOff>254000</xdr:rowOff>
        </xdr:to>
        <xdr:sp macro="" textlink="">
          <xdr:nvSpPr>
            <xdr:cNvPr id="2311" name="Check Box 263" hidden="1">
              <a:extLst>
                <a:ext uri="{63B3BB69-23CF-44E3-9099-C40C66FF867C}">
                  <a14:compatExt spid="_x0000_s2311"/>
                </a:ext>
                <a:ext uri="{FF2B5EF4-FFF2-40B4-BE49-F238E27FC236}">
                  <a16:creationId xmlns:a16="http://schemas.microsoft.com/office/drawing/2014/main" id="{00000000-0008-0000-0300-00000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368300</xdr:colOff>
          <xdr:row>66</xdr:row>
          <xdr:rowOff>12700</xdr:rowOff>
        </xdr:from>
        <xdr:to>
          <xdr:col>9</xdr:col>
          <xdr:colOff>635000</xdr:colOff>
          <xdr:row>66</xdr:row>
          <xdr:rowOff>254000</xdr:rowOff>
        </xdr:to>
        <xdr:sp macro="" textlink="">
          <xdr:nvSpPr>
            <xdr:cNvPr id="2312" name="Check Box 264" hidden="1">
              <a:extLst>
                <a:ext uri="{63B3BB69-23CF-44E3-9099-C40C66FF867C}">
                  <a14:compatExt spid="_x0000_s2312"/>
                </a:ext>
                <a:ext uri="{FF2B5EF4-FFF2-40B4-BE49-F238E27FC236}">
                  <a16:creationId xmlns:a16="http://schemas.microsoft.com/office/drawing/2014/main" id="{00000000-0008-0000-0300-00000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482600</xdr:colOff>
          <xdr:row>74</xdr:row>
          <xdr:rowOff>0</xdr:rowOff>
        </xdr:from>
        <xdr:to>
          <xdr:col>10</xdr:col>
          <xdr:colOff>88900</xdr:colOff>
          <xdr:row>75</xdr:row>
          <xdr:rowOff>0</xdr:rowOff>
        </xdr:to>
        <xdr:sp macro="" textlink="">
          <xdr:nvSpPr>
            <xdr:cNvPr id="2313" name="Check Box 265" hidden="1">
              <a:extLst>
                <a:ext uri="{63B3BB69-23CF-44E3-9099-C40C66FF867C}">
                  <a14:compatExt spid="_x0000_s2313"/>
                </a:ext>
                <a:ext uri="{FF2B5EF4-FFF2-40B4-BE49-F238E27FC236}">
                  <a16:creationId xmlns:a16="http://schemas.microsoft.com/office/drawing/2014/main" id="{00000000-0008-0000-0300-00000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368300</xdr:colOff>
          <xdr:row>74</xdr:row>
          <xdr:rowOff>0</xdr:rowOff>
        </xdr:from>
        <xdr:to>
          <xdr:col>10</xdr:col>
          <xdr:colOff>622300</xdr:colOff>
          <xdr:row>75</xdr:row>
          <xdr:rowOff>0</xdr:rowOff>
        </xdr:to>
        <xdr:sp macro="" textlink="">
          <xdr:nvSpPr>
            <xdr:cNvPr id="2314" name="Check Box 266" hidden="1">
              <a:extLst>
                <a:ext uri="{63B3BB69-23CF-44E3-9099-C40C66FF867C}">
                  <a14:compatExt spid="_x0000_s2314"/>
                </a:ext>
                <a:ext uri="{FF2B5EF4-FFF2-40B4-BE49-F238E27FC236}">
                  <a16:creationId xmlns:a16="http://schemas.microsoft.com/office/drawing/2014/main" id="{00000000-0008-0000-0300-00000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91</xdr:row>
          <xdr:rowOff>222250</xdr:rowOff>
        </xdr:from>
        <xdr:to>
          <xdr:col>5</xdr:col>
          <xdr:colOff>177800</xdr:colOff>
          <xdr:row>92</xdr:row>
          <xdr:rowOff>222250</xdr:rowOff>
        </xdr:to>
        <xdr:sp macro="" textlink="">
          <xdr:nvSpPr>
            <xdr:cNvPr id="2315" name="Check Box 267" hidden="1">
              <a:extLst>
                <a:ext uri="{63B3BB69-23CF-44E3-9099-C40C66FF867C}">
                  <a14:compatExt spid="_x0000_s2315"/>
                </a:ext>
                <a:ext uri="{FF2B5EF4-FFF2-40B4-BE49-F238E27FC236}">
                  <a16:creationId xmlns:a16="http://schemas.microsoft.com/office/drawing/2014/main" id="{00000000-0008-0000-0300-00000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660400</xdr:colOff>
          <xdr:row>91</xdr:row>
          <xdr:rowOff>222250</xdr:rowOff>
        </xdr:from>
        <xdr:to>
          <xdr:col>6</xdr:col>
          <xdr:colOff>260350</xdr:colOff>
          <xdr:row>92</xdr:row>
          <xdr:rowOff>222250</xdr:rowOff>
        </xdr:to>
        <xdr:sp macro="" textlink="">
          <xdr:nvSpPr>
            <xdr:cNvPr id="2316" name="Check Box 268" hidden="1">
              <a:extLst>
                <a:ext uri="{63B3BB69-23CF-44E3-9099-C40C66FF867C}">
                  <a14:compatExt spid="_x0000_s2316"/>
                </a:ext>
                <a:ext uri="{FF2B5EF4-FFF2-40B4-BE49-F238E27FC236}">
                  <a16:creationId xmlns:a16="http://schemas.microsoft.com/office/drawing/2014/main" id="{00000000-0008-0000-0300-00000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83</xdr:row>
          <xdr:rowOff>25400</xdr:rowOff>
        </xdr:from>
        <xdr:to>
          <xdr:col>7</xdr:col>
          <xdr:colOff>355600</xdr:colOff>
          <xdr:row>83</xdr:row>
          <xdr:rowOff>254000</xdr:rowOff>
        </xdr:to>
        <xdr:sp macro="" textlink="">
          <xdr:nvSpPr>
            <xdr:cNvPr id="2317" name="Check Box 269" hidden="1">
              <a:extLst>
                <a:ext uri="{63B3BB69-23CF-44E3-9099-C40C66FF867C}">
                  <a14:compatExt spid="_x0000_s2317"/>
                </a:ext>
                <a:ext uri="{FF2B5EF4-FFF2-40B4-BE49-F238E27FC236}">
                  <a16:creationId xmlns:a16="http://schemas.microsoft.com/office/drawing/2014/main" id="{00000000-0008-0000-0300-00000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83</xdr:row>
          <xdr:rowOff>450850</xdr:rowOff>
        </xdr:from>
        <xdr:to>
          <xdr:col>7</xdr:col>
          <xdr:colOff>342900</xdr:colOff>
          <xdr:row>84</xdr:row>
          <xdr:rowOff>0</xdr:rowOff>
        </xdr:to>
        <xdr:sp macro="" textlink="">
          <xdr:nvSpPr>
            <xdr:cNvPr id="2318" name="Check Box 270" hidden="1">
              <a:extLst>
                <a:ext uri="{63B3BB69-23CF-44E3-9099-C40C66FF867C}">
                  <a14:compatExt spid="_x0000_s2318"/>
                </a:ext>
                <a:ext uri="{FF2B5EF4-FFF2-40B4-BE49-F238E27FC236}">
                  <a16:creationId xmlns:a16="http://schemas.microsoft.com/office/drawing/2014/main" id="{00000000-0008-0000-0300-00000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83</xdr:row>
          <xdr:rowOff>0</xdr:rowOff>
        </xdr:from>
        <xdr:to>
          <xdr:col>8</xdr:col>
          <xdr:colOff>444500</xdr:colOff>
          <xdr:row>83</xdr:row>
          <xdr:rowOff>254000</xdr:rowOff>
        </xdr:to>
        <xdr:sp macro="" textlink="">
          <xdr:nvSpPr>
            <xdr:cNvPr id="2319" name="Check Box 271" hidden="1">
              <a:extLst>
                <a:ext uri="{63B3BB69-23CF-44E3-9099-C40C66FF867C}">
                  <a14:compatExt spid="_x0000_s2319"/>
                </a:ext>
                <a:ext uri="{FF2B5EF4-FFF2-40B4-BE49-F238E27FC236}">
                  <a16:creationId xmlns:a16="http://schemas.microsoft.com/office/drawing/2014/main" id="{00000000-0008-0000-0300-00000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83</xdr:row>
          <xdr:rowOff>6350</xdr:rowOff>
        </xdr:from>
        <xdr:to>
          <xdr:col>9</xdr:col>
          <xdr:colOff>184150</xdr:colOff>
          <xdr:row>83</xdr:row>
          <xdr:rowOff>241300</xdr:rowOff>
        </xdr:to>
        <xdr:sp macro="" textlink="">
          <xdr:nvSpPr>
            <xdr:cNvPr id="2320" name="Check Box 272" hidden="1">
              <a:extLst>
                <a:ext uri="{63B3BB69-23CF-44E3-9099-C40C66FF867C}">
                  <a14:compatExt spid="_x0000_s2320"/>
                </a:ext>
                <a:ext uri="{FF2B5EF4-FFF2-40B4-BE49-F238E27FC236}">
                  <a16:creationId xmlns:a16="http://schemas.microsoft.com/office/drawing/2014/main" id="{00000000-0008-0000-0300-00001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254000</xdr:colOff>
          <xdr:row>83</xdr:row>
          <xdr:rowOff>25400</xdr:rowOff>
        </xdr:from>
        <xdr:to>
          <xdr:col>10</xdr:col>
          <xdr:colOff>520700</xdr:colOff>
          <xdr:row>83</xdr:row>
          <xdr:rowOff>254000</xdr:rowOff>
        </xdr:to>
        <xdr:sp macro="" textlink="">
          <xdr:nvSpPr>
            <xdr:cNvPr id="2321" name="Check Box 273" hidden="1">
              <a:extLst>
                <a:ext uri="{63B3BB69-23CF-44E3-9099-C40C66FF867C}">
                  <a14:compatExt spid="_x0000_s2321"/>
                </a:ext>
                <a:ext uri="{FF2B5EF4-FFF2-40B4-BE49-F238E27FC236}">
                  <a16:creationId xmlns:a16="http://schemas.microsoft.com/office/drawing/2014/main" id="{00000000-0008-0000-0300-00001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368300</xdr:colOff>
          <xdr:row>83</xdr:row>
          <xdr:rowOff>12700</xdr:rowOff>
        </xdr:from>
        <xdr:to>
          <xdr:col>9</xdr:col>
          <xdr:colOff>635000</xdr:colOff>
          <xdr:row>83</xdr:row>
          <xdr:rowOff>254000</xdr:rowOff>
        </xdr:to>
        <xdr:sp macro="" textlink="">
          <xdr:nvSpPr>
            <xdr:cNvPr id="2322" name="Check Box 274" hidden="1">
              <a:extLst>
                <a:ext uri="{63B3BB69-23CF-44E3-9099-C40C66FF867C}">
                  <a14:compatExt spid="_x0000_s2322"/>
                </a:ext>
                <a:ext uri="{FF2B5EF4-FFF2-40B4-BE49-F238E27FC236}">
                  <a16:creationId xmlns:a16="http://schemas.microsoft.com/office/drawing/2014/main" id="{00000000-0008-0000-0300-00001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482600</xdr:colOff>
          <xdr:row>91</xdr:row>
          <xdr:rowOff>0</xdr:rowOff>
        </xdr:from>
        <xdr:to>
          <xdr:col>10</xdr:col>
          <xdr:colOff>88900</xdr:colOff>
          <xdr:row>92</xdr:row>
          <xdr:rowOff>0</xdr:rowOff>
        </xdr:to>
        <xdr:sp macro="" textlink="">
          <xdr:nvSpPr>
            <xdr:cNvPr id="2323" name="Check Box 275" hidden="1">
              <a:extLst>
                <a:ext uri="{63B3BB69-23CF-44E3-9099-C40C66FF867C}">
                  <a14:compatExt spid="_x0000_s2323"/>
                </a:ext>
                <a:ext uri="{FF2B5EF4-FFF2-40B4-BE49-F238E27FC236}">
                  <a16:creationId xmlns:a16="http://schemas.microsoft.com/office/drawing/2014/main" id="{00000000-0008-0000-0300-00001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368300</xdr:colOff>
          <xdr:row>91</xdr:row>
          <xdr:rowOff>0</xdr:rowOff>
        </xdr:from>
        <xdr:to>
          <xdr:col>10</xdr:col>
          <xdr:colOff>622300</xdr:colOff>
          <xdr:row>92</xdr:row>
          <xdr:rowOff>0</xdr:rowOff>
        </xdr:to>
        <xdr:sp macro="" textlink="">
          <xdr:nvSpPr>
            <xdr:cNvPr id="2324" name="Check Box 276" hidden="1">
              <a:extLst>
                <a:ext uri="{63B3BB69-23CF-44E3-9099-C40C66FF867C}">
                  <a14:compatExt spid="_x0000_s2324"/>
                </a:ext>
                <a:ext uri="{FF2B5EF4-FFF2-40B4-BE49-F238E27FC236}">
                  <a16:creationId xmlns:a16="http://schemas.microsoft.com/office/drawing/2014/main" id="{00000000-0008-0000-0300-00001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108</xdr:row>
          <xdr:rowOff>222250</xdr:rowOff>
        </xdr:from>
        <xdr:to>
          <xdr:col>5</xdr:col>
          <xdr:colOff>177800</xdr:colOff>
          <xdr:row>109</xdr:row>
          <xdr:rowOff>222250</xdr:rowOff>
        </xdr:to>
        <xdr:sp macro="" textlink="">
          <xdr:nvSpPr>
            <xdr:cNvPr id="2325" name="Check Box 277" hidden="1">
              <a:extLst>
                <a:ext uri="{63B3BB69-23CF-44E3-9099-C40C66FF867C}">
                  <a14:compatExt spid="_x0000_s2325"/>
                </a:ext>
                <a:ext uri="{FF2B5EF4-FFF2-40B4-BE49-F238E27FC236}">
                  <a16:creationId xmlns:a16="http://schemas.microsoft.com/office/drawing/2014/main" id="{00000000-0008-0000-0300-00001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660400</xdr:colOff>
          <xdr:row>108</xdr:row>
          <xdr:rowOff>222250</xdr:rowOff>
        </xdr:from>
        <xdr:to>
          <xdr:col>6</xdr:col>
          <xdr:colOff>260350</xdr:colOff>
          <xdr:row>109</xdr:row>
          <xdr:rowOff>222250</xdr:rowOff>
        </xdr:to>
        <xdr:sp macro="" textlink="">
          <xdr:nvSpPr>
            <xdr:cNvPr id="2326" name="Check Box 278" hidden="1">
              <a:extLst>
                <a:ext uri="{63B3BB69-23CF-44E3-9099-C40C66FF867C}">
                  <a14:compatExt spid="_x0000_s2326"/>
                </a:ext>
                <a:ext uri="{FF2B5EF4-FFF2-40B4-BE49-F238E27FC236}">
                  <a16:creationId xmlns:a16="http://schemas.microsoft.com/office/drawing/2014/main" id="{00000000-0008-0000-0300-00001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100</xdr:row>
          <xdr:rowOff>25400</xdr:rowOff>
        </xdr:from>
        <xdr:to>
          <xdr:col>7</xdr:col>
          <xdr:colOff>355600</xdr:colOff>
          <xdr:row>100</xdr:row>
          <xdr:rowOff>254000</xdr:rowOff>
        </xdr:to>
        <xdr:sp macro="" textlink="">
          <xdr:nvSpPr>
            <xdr:cNvPr id="2327" name="Check Box 279" hidden="1">
              <a:extLst>
                <a:ext uri="{63B3BB69-23CF-44E3-9099-C40C66FF867C}">
                  <a14:compatExt spid="_x0000_s2327"/>
                </a:ext>
                <a:ext uri="{FF2B5EF4-FFF2-40B4-BE49-F238E27FC236}">
                  <a16:creationId xmlns:a16="http://schemas.microsoft.com/office/drawing/2014/main" id="{00000000-0008-0000-0300-00001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100</xdr:row>
          <xdr:rowOff>450850</xdr:rowOff>
        </xdr:from>
        <xdr:to>
          <xdr:col>7</xdr:col>
          <xdr:colOff>342900</xdr:colOff>
          <xdr:row>101</xdr:row>
          <xdr:rowOff>0</xdr:rowOff>
        </xdr:to>
        <xdr:sp macro="" textlink="">
          <xdr:nvSpPr>
            <xdr:cNvPr id="2328" name="Check Box 280" hidden="1">
              <a:extLst>
                <a:ext uri="{63B3BB69-23CF-44E3-9099-C40C66FF867C}">
                  <a14:compatExt spid="_x0000_s2328"/>
                </a:ext>
                <a:ext uri="{FF2B5EF4-FFF2-40B4-BE49-F238E27FC236}">
                  <a16:creationId xmlns:a16="http://schemas.microsoft.com/office/drawing/2014/main" id="{00000000-0008-0000-0300-00001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100</xdr:row>
          <xdr:rowOff>0</xdr:rowOff>
        </xdr:from>
        <xdr:to>
          <xdr:col>8</xdr:col>
          <xdr:colOff>444500</xdr:colOff>
          <xdr:row>100</xdr:row>
          <xdr:rowOff>254000</xdr:rowOff>
        </xdr:to>
        <xdr:sp macro="" textlink="">
          <xdr:nvSpPr>
            <xdr:cNvPr id="2329" name="Check Box 281" hidden="1">
              <a:extLst>
                <a:ext uri="{63B3BB69-23CF-44E3-9099-C40C66FF867C}">
                  <a14:compatExt spid="_x0000_s2329"/>
                </a:ext>
                <a:ext uri="{FF2B5EF4-FFF2-40B4-BE49-F238E27FC236}">
                  <a16:creationId xmlns:a16="http://schemas.microsoft.com/office/drawing/2014/main" id="{00000000-0008-0000-0300-00001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100</xdr:row>
          <xdr:rowOff>6350</xdr:rowOff>
        </xdr:from>
        <xdr:to>
          <xdr:col>9</xdr:col>
          <xdr:colOff>184150</xdr:colOff>
          <xdr:row>100</xdr:row>
          <xdr:rowOff>241300</xdr:rowOff>
        </xdr:to>
        <xdr:sp macro="" textlink="">
          <xdr:nvSpPr>
            <xdr:cNvPr id="2330" name="Check Box 282" hidden="1">
              <a:extLst>
                <a:ext uri="{63B3BB69-23CF-44E3-9099-C40C66FF867C}">
                  <a14:compatExt spid="_x0000_s2330"/>
                </a:ext>
                <a:ext uri="{FF2B5EF4-FFF2-40B4-BE49-F238E27FC236}">
                  <a16:creationId xmlns:a16="http://schemas.microsoft.com/office/drawing/2014/main" id="{00000000-0008-0000-0300-00001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254000</xdr:colOff>
          <xdr:row>100</xdr:row>
          <xdr:rowOff>25400</xdr:rowOff>
        </xdr:from>
        <xdr:to>
          <xdr:col>10</xdr:col>
          <xdr:colOff>520700</xdr:colOff>
          <xdr:row>100</xdr:row>
          <xdr:rowOff>254000</xdr:rowOff>
        </xdr:to>
        <xdr:sp macro="" textlink="">
          <xdr:nvSpPr>
            <xdr:cNvPr id="2331" name="Check Box 283" hidden="1">
              <a:extLst>
                <a:ext uri="{63B3BB69-23CF-44E3-9099-C40C66FF867C}">
                  <a14:compatExt spid="_x0000_s2331"/>
                </a:ext>
                <a:ext uri="{FF2B5EF4-FFF2-40B4-BE49-F238E27FC236}">
                  <a16:creationId xmlns:a16="http://schemas.microsoft.com/office/drawing/2014/main" id="{00000000-0008-0000-0300-00001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368300</xdr:colOff>
          <xdr:row>100</xdr:row>
          <xdr:rowOff>12700</xdr:rowOff>
        </xdr:from>
        <xdr:to>
          <xdr:col>9</xdr:col>
          <xdr:colOff>635000</xdr:colOff>
          <xdr:row>100</xdr:row>
          <xdr:rowOff>254000</xdr:rowOff>
        </xdr:to>
        <xdr:sp macro="" textlink="">
          <xdr:nvSpPr>
            <xdr:cNvPr id="2332" name="Check Box 284" hidden="1">
              <a:extLst>
                <a:ext uri="{63B3BB69-23CF-44E3-9099-C40C66FF867C}">
                  <a14:compatExt spid="_x0000_s2332"/>
                </a:ext>
                <a:ext uri="{FF2B5EF4-FFF2-40B4-BE49-F238E27FC236}">
                  <a16:creationId xmlns:a16="http://schemas.microsoft.com/office/drawing/2014/main" id="{00000000-0008-0000-0300-00001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482600</xdr:colOff>
          <xdr:row>108</xdr:row>
          <xdr:rowOff>0</xdr:rowOff>
        </xdr:from>
        <xdr:to>
          <xdr:col>10</xdr:col>
          <xdr:colOff>88900</xdr:colOff>
          <xdr:row>109</xdr:row>
          <xdr:rowOff>0</xdr:rowOff>
        </xdr:to>
        <xdr:sp macro="" textlink="">
          <xdr:nvSpPr>
            <xdr:cNvPr id="2333" name="Check Box 285" hidden="1">
              <a:extLst>
                <a:ext uri="{63B3BB69-23CF-44E3-9099-C40C66FF867C}">
                  <a14:compatExt spid="_x0000_s2333"/>
                </a:ext>
                <a:ext uri="{FF2B5EF4-FFF2-40B4-BE49-F238E27FC236}">
                  <a16:creationId xmlns:a16="http://schemas.microsoft.com/office/drawing/2014/main" id="{00000000-0008-0000-0300-00001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368300</xdr:colOff>
          <xdr:row>108</xdr:row>
          <xdr:rowOff>0</xdr:rowOff>
        </xdr:from>
        <xdr:to>
          <xdr:col>10</xdr:col>
          <xdr:colOff>622300</xdr:colOff>
          <xdr:row>109</xdr:row>
          <xdr:rowOff>0</xdr:rowOff>
        </xdr:to>
        <xdr:sp macro="" textlink="">
          <xdr:nvSpPr>
            <xdr:cNvPr id="2334" name="Check Box 286" hidden="1">
              <a:extLst>
                <a:ext uri="{63B3BB69-23CF-44E3-9099-C40C66FF867C}">
                  <a14:compatExt spid="_x0000_s2334"/>
                </a:ext>
                <a:ext uri="{FF2B5EF4-FFF2-40B4-BE49-F238E27FC236}">
                  <a16:creationId xmlns:a16="http://schemas.microsoft.com/office/drawing/2014/main" id="{00000000-0008-0000-0300-00001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125</xdr:row>
          <xdr:rowOff>222250</xdr:rowOff>
        </xdr:from>
        <xdr:to>
          <xdr:col>5</xdr:col>
          <xdr:colOff>177800</xdr:colOff>
          <xdr:row>126</xdr:row>
          <xdr:rowOff>222250</xdr:rowOff>
        </xdr:to>
        <xdr:sp macro="" textlink="">
          <xdr:nvSpPr>
            <xdr:cNvPr id="2335" name="Check Box 287" hidden="1">
              <a:extLst>
                <a:ext uri="{63B3BB69-23CF-44E3-9099-C40C66FF867C}">
                  <a14:compatExt spid="_x0000_s2335"/>
                </a:ext>
                <a:ext uri="{FF2B5EF4-FFF2-40B4-BE49-F238E27FC236}">
                  <a16:creationId xmlns:a16="http://schemas.microsoft.com/office/drawing/2014/main" id="{00000000-0008-0000-0300-00001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660400</xdr:colOff>
          <xdr:row>125</xdr:row>
          <xdr:rowOff>222250</xdr:rowOff>
        </xdr:from>
        <xdr:to>
          <xdr:col>6</xdr:col>
          <xdr:colOff>260350</xdr:colOff>
          <xdr:row>126</xdr:row>
          <xdr:rowOff>222250</xdr:rowOff>
        </xdr:to>
        <xdr:sp macro="" textlink="">
          <xdr:nvSpPr>
            <xdr:cNvPr id="2336" name="Check Box 288" hidden="1">
              <a:extLst>
                <a:ext uri="{63B3BB69-23CF-44E3-9099-C40C66FF867C}">
                  <a14:compatExt spid="_x0000_s2336"/>
                </a:ext>
                <a:ext uri="{FF2B5EF4-FFF2-40B4-BE49-F238E27FC236}">
                  <a16:creationId xmlns:a16="http://schemas.microsoft.com/office/drawing/2014/main" id="{00000000-0008-0000-0300-00002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117</xdr:row>
          <xdr:rowOff>25400</xdr:rowOff>
        </xdr:from>
        <xdr:to>
          <xdr:col>7</xdr:col>
          <xdr:colOff>355600</xdr:colOff>
          <xdr:row>117</xdr:row>
          <xdr:rowOff>254000</xdr:rowOff>
        </xdr:to>
        <xdr:sp macro="" textlink="">
          <xdr:nvSpPr>
            <xdr:cNvPr id="2337" name="Check Box 289" hidden="1">
              <a:extLst>
                <a:ext uri="{63B3BB69-23CF-44E3-9099-C40C66FF867C}">
                  <a14:compatExt spid="_x0000_s2337"/>
                </a:ext>
                <a:ext uri="{FF2B5EF4-FFF2-40B4-BE49-F238E27FC236}">
                  <a16:creationId xmlns:a16="http://schemas.microsoft.com/office/drawing/2014/main" id="{00000000-0008-0000-0300-00002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117</xdr:row>
          <xdr:rowOff>450850</xdr:rowOff>
        </xdr:from>
        <xdr:to>
          <xdr:col>7</xdr:col>
          <xdr:colOff>342900</xdr:colOff>
          <xdr:row>118</xdr:row>
          <xdr:rowOff>0</xdr:rowOff>
        </xdr:to>
        <xdr:sp macro="" textlink="">
          <xdr:nvSpPr>
            <xdr:cNvPr id="2338" name="Check Box 290" hidden="1">
              <a:extLst>
                <a:ext uri="{63B3BB69-23CF-44E3-9099-C40C66FF867C}">
                  <a14:compatExt spid="_x0000_s2338"/>
                </a:ext>
                <a:ext uri="{FF2B5EF4-FFF2-40B4-BE49-F238E27FC236}">
                  <a16:creationId xmlns:a16="http://schemas.microsoft.com/office/drawing/2014/main" id="{00000000-0008-0000-0300-00002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117</xdr:row>
          <xdr:rowOff>0</xdr:rowOff>
        </xdr:from>
        <xdr:to>
          <xdr:col>8</xdr:col>
          <xdr:colOff>444500</xdr:colOff>
          <xdr:row>117</xdr:row>
          <xdr:rowOff>254000</xdr:rowOff>
        </xdr:to>
        <xdr:sp macro="" textlink="">
          <xdr:nvSpPr>
            <xdr:cNvPr id="2339" name="Check Box 291" hidden="1">
              <a:extLst>
                <a:ext uri="{63B3BB69-23CF-44E3-9099-C40C66FF867C}">
                  <a14:compatExt spid="_x0000_s2339"/>
                </a:ext>
                <a:ext uri="{FF2B5EF4-FFF2-40B4-BE49-F238E27FC236}">
                  <a16:creationId xmlns:a16="http://schemas.microsoft.com/office/drawing/2014/main" id="{00000000-0008-0000-0300-00002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117</xdr:row>
          <xdr:rowOff>6350</xdr:rowOff>
        </xdr:from>
        <xdr:to>
          <xdr:col>9</xdr:col>
          <xdr:colOff>184150</xdr:colOff>
          <xdr:row>117</xdr:row>
          <xdr:rowOff>241300</xdr:rowOff>
        </xdr:to>
        <xdr:sp macro="" textlink="">
          <xdr:nvSpPr>
            <xdr:cNvPr id="2340" name="Check Box 292" hidden="1">
              <a:extLst>
                <a:ext uri="{63B3BB69-23CF-44E3-9099-C40C66FF867C}">
                  <a14:compatExt spid="_x0000_s2340"/>
                </a:ext>
                <a:ext uri="{FF2B5EF4-FFF2-40B4-BE49-F238E27FC236}">
                  <a16:creationId xmlns:a16="http://schemas.microsoft.com/office/drawing/2014/main" id="{00000000-0008-0000-0300-00002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254000</xdr:colOff>
          <xdr:row>117</xdr:row>
          <xdr:rowOff>25400</xdr:rowOff>
        </xdr:from>
        <xdr:to>
          <xdr:col>10</xdr:col>
          <xdr:colOff>520700</xdr:colOff>
          <xdr:row>117</xdr:row>
          <xdr:rowOff>254000</xdr:rowOff>
        </xdr:to>
        <xdr:sp macro="" textlink="">
          <xdr:nvSpPr>
            <xdr:cNvPr id="2341" name="Check Box 293" hidden="1">
              <a:extLst>
                <a:ext uri="{63B3BB69-23CF-44E3-9099-C40C66FF867C}">
                  <a14:compatExt spid="_x0000_s2341"/>
                </a:ext>
                <a:ext uri="{FF2B5EF4-FFF2-40B4-BE49-F238E27FC236}">
                  <a16:creationId xmlns:a16="http://schemas.microsoft.com/office/drawing/2014/main" id="{00000000-0008-0000-0300-00002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368300</xdr:colOff>
          <xdr:row>117</xdr:row>
          <xdr:rowOff>12700</xdr:rowOff>
        </xdr:from>
        <xdr:to>
          <xdr:col>9</xdr:col>
          <xdr:colOff>635000</xdr:colOff>
          <xdr:row>117</xdr:row>
          <xdr:rowOff>254000</xdr:rowOff>
        </xdr:to>
        <xdr:sp macro="" textlink="">
          <xdr:nvSpPr>
            <xdr:cNvPr id="2342" name="Check Box 294" hidden="1">
              <a:extLst>
                <a:ext uri="{63B3BB69-23CF-44E3-9099-C40C66FF867C}">
                  <a14:compatExt spid="_x0000_s2342"/>
                </a:ext>
                <a:ext uri="{FF2B5EF4-FFF2-40B4-BE49-F238E27FC236}">
                  <a16:creationId xmlns:a16="http://schemas.microsoft.com/office/drawing/2014/main" id="{00000000-0008-0000-0300-00002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482600</xdr:colOff>
          <xdr:row>125</xdr:row>
          <xdr:rowOff>0</xdr:rowOff>
        </xdr:from>
        <xdr:to>
          <xdr:col>10</xdr:col>
          <xdr:colOff>88900</xdr:colOff>
          <xdr:row>126</xdr:row>
          <xdr:rowOff>0</xdr:rowOff>
        </xdr:to>
        <xdr:sp macro="" textlink="">
          <xdr:nvSpPr>
            <xdr:cNvPr id="2343" name="Check Box 295" hidden="1">
              <a:extLst>
                <a:ext uri="{63B3BB69-23CF-44E3-9099-C40C66FF867C}">
                  <a14:compatExt spid="_x0000_s2343"/>
                </a:ext>
                <a:ext uri="{FF2B5EF4-FFF2-40B4-BE49-F238E27FC236}">
                  <a16:creationId xmlns:a16="http://schemas.microsoft.com/office/drawing/2014/main" id="{00000000-0008-0000-0300-00002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368300</xdr:colOff>
          <xdr:row>125</xdr:row>
          <xdr:rowOff>0</xdr:rowOff>
        </xdr:from>
        <xdr:to>
          <xdr:col>10</xdr:col>
          <xdr:colOff>622300</xdr:colOff>
          <xdr:row>126</xdr:row>
          <xdr:rowOff>0</xdr:rowOff>
        </xdr:to>
        <xdr:sp macro="" textlink="">
          <xdr:nvSpPr>
            <xdr:cNvPr id="2344" name="Check Box 296" hidden="1">
              <a:extLst>
                <a:ext uri="{63B3BB69-23CF-44E3-9099-C40C66FF867C}">
                  <a14:compatExt spid="_x0000_s2344"/>
                </a:ext>
                <a:ext uri="{FF2B5EF4-FFF2-40B4-BE49-F238E27FC236}">
                  <a16:creationId xmlns:a16="http://schemas.microsoft.com/office/drawing/2014/main" id="{00000000-0008-0000-0300-00002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142</xdr:row>
          <xdr:rowOff>222250</xdr:rowOff>
        </xdr:from>
        <xdr:to>
          <xdr:col>5</xdr:col>
          <xdr:colOff>177800</xdr:colOff>
          <xdr:row>143</xdr:row>
          <xdr:rowOff>222250</xdr:rowOff>
        </xdr:to>
        <xdr:sp macro="" textlink="">
          <xdr:nvSpPr>
            <xdr:cNvPr id="2345" name="Check Box 297" hidden="1">
              <a:extLst>
                <a:ext uri="{63B3BB69-23CF-44E3-9099-C40C66FF867C}">
                  <a14:compatExt spid="_x0000_s2345"/>
                </a:ext>
                <a:ext uri="{FF2B5EF4-FFF2-40B4-BE49-F238E27FC236}">
                  <a16:creationId xmlns:a16="http://schemas.microsoft.com/office/drawing/2014/main" id="{00000000-0008-0000-0300-00002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660400</xdr:colOff>
          <xdr:row>142</xdr:row>
          <xdr:rowOff>222250</xdr:rowOff>
        </xdr:from>
        <xdr:to>
          <xdr:col>6</xdr:col>
          <xdr:colOff>260350</xdr:colOff>
          <xdr:row>143</xdr:row>
          <xdr:rowOff>222250</xdr:rowOff>
        </xdr:to>
        <xdr:sp macro="" textlink="">
          <xdr:nvSpPr>
            <xdr:cNvPr id="2346" name="Check Box 298" hidden="1">
              <a:extLst>
                <a:ext uri="{63B3BB69-23CF-44E3-9099-C40C66FF867C}">
                  <a14:compatExt spid="_x0000_s2346"/>
                </a:ext>
                <a:ext uri="{FF2B5EF4-FFF2-40B4-BE49-F238E27FC236}">
                  <a16:creationId xmlns:a16="http://schemas.microsoft.com/office/drawing/2014/main" id="{00000000-0008-0000-0300-00002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134</xdr:row>
          <xdr:rowOff>25400</xdr:rowOff>
        </xdr:from>
        <xdr:to>
          <xdr:col>7</xdr:col>
          <xdr:colOff>355600</xdr:colOff>
          <xdr:row>134</xdr:row>
          <xdr:rowOff>254000</xdr:rowOff>
        </xdr:to>
        <xdr:sp macro="" textlink="">
          <xdr:nvSpPr>
            <xdr:cNvPr id="2347" name="Check Box 299" hidden="1">
              <a:extLst>
                <a:ext uri="{63B3BB69-23CF-44E3-9099-C40C66FF867C}">
                  <a14:compatExt spid="_x0000_s2347"/>
                </a:ext>
                <a:ext uri="{FF2B5EF4-FFF2-40B4-BE49-F238E27FC236}">
                  <a16:creationId xmlns:a16="http://schemas.microsoft.com/office/drawing/2014/main" id="{00000000-0008-0000-0300-00002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134</xdr:row>
          <xdr:rowOff>450850</xdr:rowOff>
        </xdr:from>
        <xdr:to>
          <xdr:col>7</xdr:col>
          <xdr:colOff>342900</xdr:colOff>
          <xdr:row>135</xdr:row>
          <xdr:rowOff>0</xdr:rowOff>
        </xdr:to>
        <xdr:sp macro="" textlink="">
          <xdr:nvSpPr>
            <xdr:cNvPr id="2348" name="Check Box 300" hidden="1">
              <a:extLst>
                <a:ext uri="{63B3BB69-23CF-44E3-9099-C40C66FF867C}">
                  <a14:compatExt spid="_x0000_s2348"/>
                </a:ext>
                <a:ext uri="{FF2B5EF4-FFF2-40B4-BE49-F238E27FC236}">
                  <a16:creationId xmlns:a16="http://schemas.microsoft.com/office/drawing/2014/main" id="{00000000-0008-0000-0300-00002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134</xdr:row>
          <xdr:rowOff>0</xdr:rowOff>
        </xdr:from>
        <xdr:to>
          <xdr:col>8</xdr:col>
          <xdr:colOff>444500</xdr:colOff>
          <xdr:row>134</xdr:row>
          <xdr:rowOff>254000</xdr:rowOff>
        </xdr:to>
        <xdr:sp macro="" textlink="">
          <xdr:nvSpPr>
            <xdr:cNvPr id="2349" name="Check Box 301" hidden="1">
              <a:extLst>
                <a:ext uri="{63B3BB69-23CF-44E3-9099-C40C66FF867C}">
                  <a14:compatExt spid="_x0000_s2349"/>
                </a:ext>
                <a:ext uri="{FF2B5EF4-FFF2-40B4-BE49-F238E27FC236}">
                  <a16:creationId xmlns:a16="http://schemas.microsoft.com/office/drawing/2014/main" id="{00000000-0008-0000-0300-00002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134</xdr:row>
          <xdr:rowOff>6350</xdr:rowOff>
        </xdr:from>
        <xdr:to>
          <xdr:col>9</xdr:col>
          <xdr:colOff>184150</xdr:colOff>
          <xdr:row>134</xdr:row>
          <xdr:rowOff>241300</xdr:rowOff>
        </xdr:to>
        <xdr:sp macro="" textlink="">
          <xdr:nvSpPr>
            <xdr:cNvPr id="2350" name="Check Box 302" hidden="1">
              <a:extLst>
                <a:ext uri="{63B3BB69-23CF-44E3-9099-C40C66FF867C}">
                  <a14:compatExt spid="_x0000_s2350"/>
                </a:ext>
                <a:ext uri="{FF2B5EF4-FFF2-40B4-BE49-F238E27FC236}">
                  <a16:creationId xmlns:a16="http://schemas.microsoft.com/office/drawing/2014/main" id="{00000000-0008-0000-0300-00002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254000</xdr:colOff>
          <xdr:row>134</xdr:row>
          <xdr:rowOff>25400</xdr:rowOff>
        </xdr:from>
        <xdr:to>
          <xdr:col>10</xdr:col>
          <xdr:colOff>520700</xdr:colOff>
          <xdr:row>134</xdr:row>
          <xdr:rowOff>254000</xdr:rowOff>
        </xdr:to>
        <xdr:sp macro="" textlink="">
          <xdr:nvSpPr>
            <xdr:cNvPr id="2351" name="Check Box 303" hidden="1">
              <a:extLst>
                <a:ext uri="{63B3BB69-23CF-44E3-9099-C40C66FF867C}">
                  <a14:compatExt spid="_x0000_s2351"/>
                </a:ext>
                <a:ext uri="{FF2B5EF4-FFF2-40B4-BE49-F238E27FC236}">
                  <a16:creationId xmlns:a16="http://schemas.microsoft.com/office/drawing/2014/main" id="{00000000-0008-0000-0300-00002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368300</xdr:colOff>
          <xdr:row>134</xdr:row>
          <xdr:rowOff>12700</xdr:rowOff>
        </xdr:from>
        <xdr:to>
          <xdr:col>9</xdr:col>
          <xdr:colOff>635000</xdr:colOff>
          <xdr:row>134</xdr:row>
          <xdr:rowOff>254000</xdr:rowOff>
        </xdr:to>
        <xdr:sp macro="" textlink="">
          <xdr:nvSpPr>
            <xdr:cNvPr id="2352" name="Check Box 304" hidden="1">
              <a:extLst>
                <a:ext uri="{63B3BB69-23CF-44E3-9099-C40C66FF867C}">
                  <a14:compatExt spid="_x0000_s2352"/>
                </a:ext>
                <a:ext uri="{FF2B5EF4-FFF2-40B4-BE49-F238E27FC236}">
                  <a16:creationId xmlns:a16="http://schemas.microsoft.com/office/drawing/2014/main" id="{00000000-0008-0000-0300-00003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482600</xdr:colOff>
          <xdr:row>142</xdr:row>
          <xdr:rowOff>0</xdr:rowOff>
        </xdr:from>
        <xdr:to>
          <xdr:col>10</xdr:col>
          <xdr:colOff>88900</xdr:colOff>
          <xdr:row>143</xdr:row>
          <xdr:rowOff>0</xdr:rowOff>
        </xdr:to>
        <xdr:sp macro="" textlink="">
          <xdr:nvSpPr>
            <xdr:cNvPr id="2353" name="Check Box 305" hidden="1">
              <a:extLst>
                <a:ext uri="{63B3BB69-23CF-44E3-9099-C40C66FF867C}">
                  <a14:compatExt spid="_x0000_s2353"/>
                </a:ext>
                <a:ext uri="{FF2B5EF4-FFF2-40B4-BE49-F238E27FC236}">
                  <a16:creationId xmlns:a16="http://schemas.microsoft.com/office/drawing/2014/main" id="{00000000-0008-0000-0300-00003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368300</xdr:colOff>
          <xdr:row>142</xdr:row>
          <xdr:rowOff>0</xdr:rowOff>
        </xdr:from>
        <xdr:to>
          <xdr:col>10</xdr:col>
          <xdr:colOff>622300</xdr:colOff>
          <xdr:row>143</xdr:row>
          <xdr:rowOff>0</xdr:rowOff>
        </xdr:to>
        <xdr:sp macro="" textlink="">
          <xdr:nvSpPr>
            <xdr:cNvPr id="2354" name="Check Box 306" hidden="1">
              <a:extLst>
                <a:ext uri="{63B3BB69-23CF-44E3-9099-C40C66FF867C}">
                  <a14:compatExt spid="_x0000_s2354"/>
                </a:ext>
                <a:ext uri="{FF2B5EF4-FFF2-40B4-BE49-F238E27FC236}">
                  <a16:creationId xmlns:a16="http://schemas.microsoft.com/office/drawing/2014/main" id="{00000000-0008-0000-0300-00003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159</xdr:row>
          <xdr:rowOff>222250</xdr:rowOff>
        </xdr:from>
        <xdr:to>
          <xdr:col>5</xdr:col>
          <xdr:colOff>177800</xdr:colOff>
          <xdr:row>160</xdr:row>
          <xdr:rowOff>222250</xdr:rowOff>
        </xdr:to>
        <xdr:sp macro="" textlink="">
          <xdr:nvSpPr>
            <xdr:cNvPr id="2355" name="Check Box 307" hidden="1">
              <a:extLst>
                <a:ext uri="{63B3BB69-23CF-44E3-9099-C40C66FF867C}">
                  <a14:compatExt spid="_x0000_s2355"/>
                </a:ext>
                <a:ext uri="{FF2B5EF4-FFF2-40B4-BE49-F238E27FC236}">
                  <a16:creationId xmlns:a16="http://schemas.microsoft.com/office/drawing/2014/main" id="{00000000-0008-0000-0300-00003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660400</xdr:colOff>
          <xdr:row>159</xdr:row>
          <xdr:rowOff>222250</xdr:rowOff>
        </xdr:from>
        <xdr:to>
          <xdr:col>6</xdr:col>
          <xdr:colOff>260350</xdr:colOff>
          <xdr:row>160</xdr:row>
          <xdr:rowOff>222250</xdr:rowOff>
        </xdr:to>
        <xdr:sp macro="" textlink="">
          <xdr:nvSpPr>
            <xdr:cNvPr id="2356" name="Check Box 308" hidden="1">
              <a:extLst>
                <a:ext uri="{63B3BB69-23CF-44E3-9099-C40C66FF867C}">
                  <a14:compatExt spid="_x0000_s2356"/>
                </a:ext>
                <a:ext uri="{FF2B5EF4-FFF2-40B4-BE49-F238E27FC236}">
                  <a16:creationId xmlns:a16="http://schemas.microsoft.com/office/drawing/2014/main" id="{00000000-0008-0000-0300-00003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151</xdr:row>
          <xdr:rowOff>25400</xdr:rowOff>
        </xdr:from>
        <xdr:to>
          <xdr:col>7</xdr:col>
          <xdr:colOff>355600</xdr:colOff>
          <xdr:row>151</xdr:row>
          <xdr:rowOff>254000</xdr:rowOff>
        </xdr:to>
        <xdr:sp macro="" textlink="">
          <xdr:nvSpPr>
            <xdr:cNvPr id="2357" name="Check Box 309" hidden="1">
              <a:extLst>
                <a:ext uri="{63B3BB69-23CF-44E3-9099-C40C66FF867C}">
                  <a14:compatExt spid="_x0000_s2357"/>
                </a:ext>
                <a:ext uri="{FF2B5EF4-FFF2-40B4-BE49-F238E27FC236}">
                  <a16:creationId xmlns:a16="http://schemas.microsoft.com/office/drawing/2014/main" id="{00000000-0008-0000-0300-00003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151</xdr:row>
          <xdr:rowOff>450850</xdr:rowOff>
        </xdr:from>
        <xdr:to>
          <xdr:col>7</xdr:col>
          <xdr:colOff>342900</xdr:colOff>
          <xdr:row>152</xdr:row>
          <xdr:rowOff>0</xdr:rowOff>
        </xdr:to>
        <xdr:sp macro="" textlink="">
          <xdr:nvSpPr>
            <xdr:cNvPr id="2358" name="Check Box 310" hidden="1">
              <a:extLst>
                <a:ext uri="{63B3BB69-23CF-44E3-9099-C40C66FF867C}">
                  <a14:compatExt spid="_x0000_s2358"/>
                </a:ext>
                <a:ext uri="{FF2B5EF4-FFF2-40B4-BE49-F238E27FC236}">
                  <a16:creationId xmlns:a16="http://schemas.microsoft.com/office/drawing/2014/main" id="{00000000-0008-0000-0300-00003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151</xdr:row>
          <xdr:rowOff>0</xdr:rowOff>
        </xdr:from>
        <xdr:to>
          <xdr:col>8</xdr:col>
          <xdr:colOff>444500</xdr:colOff>
          <xdr:row>151</xdr:row>
          <xdr:rowOff>254000</xdr:rowOff>
        </xdr:to>
        <xdr:sp macro="" textlink="">
          <xdr:nvSpPr>
            <xdr:cNvPr id="2359" name="Check Box 311" hidden="1">
              <a:extLst>
                <a:ext uri="{63B3BB69-23CF-44E3-9099-C40C66FF867C}">
                  <a14:compatExt spid="_x0000_s2359"/>
                </a:ext>
                <a:ext uri="{FF2B5EF4-FFF2-40B4-BE49-F238E27FC236}">
                  <a16:creationId xmlns:a16="http://schemas.microsoft.com/office/drawing/2014/main" id="{00000000-0008-0000-0300-00003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151</xdr:row>
          <xdr:rowOff>6350</xdr:rowOff>
        </xdr:from>
        <xdr:to>
          <xdr:col>9</xdr:col>
          <xdr:colOff>184150</xdr:colOff>
          <xdr:row>151</xdr:row>
          <xdr:rowOff>241300</xdr:rowOff>
        </xdr:to>
        <xdr:sp macro="" textlink="">
          <xdr:nvSpPr>
            <xdr:cNvPr id="2360" name="Check Box 312" hidden="1">
              <a:extLst>
                <a:ext uri="{63B3BB69-23CF-44E3-9099-C40C66FF867C}">
                  <a14:compatExt spid="_x0000_s2360"/>
                </a:ext>
                <a:ext uri="{FF2B5EF4-FFF2-40B4-BE49-F238E27FC236}">
                  <a16:creationId xmlns:a16="http://schemas.microsoft.com/office/drawing/2014/main" id="{00000000-0008-0000-0300-00003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254000</xdr:colOff>
          <xdr:row>151</xdr:row>
          <xdr:rowOff>25400</xdr:rowOff>
        </xdr:from>
        <xdr:to>
          <xdr:col>10</xdr:col>
          <xdr:colOff>520700</xdr:colOff>
          <xdr:row>151</xdr:row>
          <xdr:rowOff>254000</xdr:rowOff>
        </xdr:to>
        <xdr:sp macro="" textlink="">
          <xdr:nvSpPr>
            <xdr:cNvPr id="2361" name="Check Box 313" hidden="1">
              <a:extLst>
                <a:ext uri="{63B3BB69-23CF-44E3-9099-C40C66FF867C}">
                  <a14:compatExt spid="_x0000_s2361"/>
                </a:ext>
                <a:ext uri="{FF2B5EF4-FFF2-40B4-BE49-F238E27FC236}">
                  <a16:creationId xmlns:a16="http://schemas.microsoft.com/office/drawing/2014/main" id="{00000000-0008-0000-0300-00003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368300</xdr:colOff>
          <xdr:row>151</xdr:row>
          <xdr:rowOff>12700</xdr:rowOff>
        </xdr:from>
        <xdr:to>
          <xdr:col>9</xdr:col>
          <xdr:colOff>635000</xdr:colOff>
          <xdr:row>151</xdr:row>
          <xdr:rowOff>254000</xdr:rowOff>
        </xdr:to>
        <xdr:sp macro="" textlink="">
          <xdr:nvSpPr>
            <xdr:cNvPr id="2362" name="Check Box 314" hidden="1">
              <a:extLst>
                <a:ext uri="{63B3BB69-23CF-44E3-9099-C40C66FF867C}">
                  <a14:compatExt spid="_x0000_s2362"/>
                </a:ext>
                <a:ext uri="{FF2B5EF4-FFF2-40B4-BE49-F238E27FC236}">
                  <a16:creationId xmlns:a16="http://schemas.microsoft.com/office/drawing/2014/main" id="{00000000-0008-0000-0300-00003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482600</xdr:colOff>
          <xdr:row>159</xdr:row>
          <xdr:rowOff>0</xdr:rowOff>
        </xdr:from>
        <xdr:to>
          <xdr:col>10</xdr:col>
          <xdr:colOff>88900</xdr:colOff>
          <xdr:row>160</xdr:row>
          <xdr:rowOff>0</xdr:rowOff>
        </xdr:to>
        <xdr:sp macro="" textlink="">
          <xdr:nvSpPr>
            <xdr:cNvPr id="2363" name="Check Box 315" hidden="1">
              <a:extLst>
                <a:ext uri="{63B3BB69-23CF-44E3-9099-C40C66FF867C}">
                  <a14:compatExt spid="_x0000_s2363"/>
                </a:ext>
                <a:ext uri="{FF2B5EF4-FFF2-40B4-BE49-F238E27FC236}">
                  <a16:creationId xmlns:a16="http://schemas.microsoft.com/office/drawing/2014/main" id="{00000000-0008-0000-0300-00003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368300</xdr:colOff>
          <xdr:row>159</xdr:row>
          <xdr:rowOff>0</xdr:rowOff>
        </xdr:from>
        <xdr:to>
          <xdr:col>10</xdr:col>
          <xdr:colOff>622300</xdr:colOff>
          <xdr:row>160</xdr:row>
          <xdr:rowOff>0</xdr:rowOff>
        </xdr:to>
        <xdr:sp macro="" textlink="">
          <xdr:nvSpPr>
            <xdr:cNvPr id="2364" name="Check Box 316" hidden="1">
              <a:extLst>
                <a:ext uri="{63B3BB69-23CF-44E3-9099-C40C66FF867C}">
                  <a14:compatExt spid="_x0000_s2364"/>
                </a:ext>
                <a:ext uri="{FF2B5EF4-FFF2-40B4-BE49-F238E27FC236}">
                  <a16:creationId xmlns:a16="http://schemas.microsoft.com/office/drawing/2014/main" id="{00000000-0008-0000-0300-00003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176</xdr:row>
          <xdr:rowOff>222250</xdr:rowOff>
        </xdr:from>
        <xdr:to>
          <xdr:col>5</xdr:col>
          <xdr:colOff>177800</xdr:colOff>
          <xdr:row>177</xdr:row>
          <xdr:rowOff>222250</xdr:rowOff>
        </xdr:to>
        <xdr:sp macro="" textlink="">
          <xdr:nvSpPr>
            <xdr:cNvPr id="2365" name="Check Box 317" hidden="1">
              <a:extLst>
                <a:ext uri="{63B3BB69-23CF-44E3-9099-C40C66FF867C}">
                  <a14:compatExt spid="_x0000_s2365"/>
                </a:ext>
                <a:ext uri="{FF2B5EF4-FFF2-40B4-BE49-F238E27FC236}">
                  <a16:creationId xmlns:a16="http://schemas.microsoft.com/office/drawing/2014/main" id="{00000000-0008-0000-0300-00003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660400</xdr:colOff>
          <xdr:row>176</xdr:row>
          <xdr:rowOff>222250</xdr:rowOff>
        </xdr:from>
        <xdr:to>
          <xdr:col>6</xdr:col>
          <xdr:colOff>260350</xdr:colOff>
          <xdr:row>177</xdr:row>
          <xdr:rowOff>222250</xdr:rowOff>
        </xdr:to>
        <xdr:sp macro="" textlink="">
          <xdr:nvSpPr>
            <xdr:cNvPr id="2366" name="Check Box 318" hidden="1">
              <a:extLst>
                <a:ext uri="{63B3BB69-23CF-44E3-9099-C40C66FF867C}">
                  <a14:compatExt spid="_x0000_s2366"/>
                </a:ext>
                <a:ext uri="{FF2B5EF4-FFF2-40B4-BE49-F238E27FC236}">
                  <a16:creationId xmlns:a16="http://schemas.microsoft.com/office/drawing/2014/main" id="{00000000-0008-0000-0300-00003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168</xdr:row>
          <xdr:rowOff>25400</xdr:rowOff>
        </xdr:from>
        <xdr:to>
          <xdr:col>7</xdr:col>
          <xdr:colOff>355600</xdr:colOff>
          <xdr:row>168</xdr:row>
          <xdr:rowOff>254000</xdr:rowOff>
        </xdr:to>
        <xdr:sp macro="" textlink="">
          <xdr:nvSpPr>
            <xdr:cNvPr id="2367" name="Check Box 319" hidden="1">
              <a:extLst>
                <a:ext uri="{63B3BB69-23CF-44E3-9099-C40C66FF867C}">
                  <a14:compatExt spid="_x0000_s2367"/>
                </a:ext>
                <a:ext uri="{FF2B5EF4-FFF2-40B4-BE49-F238E27FC236}">
                  <a16:creationId xmlns:a16="http://schemas.microsoft.com/office/drawing/2014/main" id="{00000000-0008-0000-0300-00003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168</xdr:row>
          <xdr:rowOff>450850</xdr:rowOff>
        </xdr:from>
        <xdr:to>
          <xdr:col>7</xdr:col>
          <xdr:colOff>342900</xdr:colOff>
          <xdr:row>169</xdr:row>
          <xdr:rowOff>0</xdr:rowOff>
        </xdr:to>
        <xdr:sp macro="" textlink="">
          <xdr:nvSpPr>
            <xdr:cNvPr id="2368" name="Check Box 320" hidden="1">
              <a:extLst>
                <a:ext uri="{63B3BB69-23CF-44E3-9099-C40C66FF867C}">
                  <a14:compatExt spid="_x0000_s2368"/>
                </a:ext>
                <a:ext uri="{FF2B5EF4-FFF2-40B4-BE49-F238E27FC236}">
                  <a16:creationId xmlns:a16="http://schemas.microsoft.com/office/drawing/2014/main" id="{00000000-0008-0000-0300-00004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168</xdr:row>
          <xdr:rowOff>0</xdr:rowOff>
        </xdr:from>
        <xdr:to>
          <xdr:col>8</xdr:col>
          <xdr:colOff>444500</xdr:colOff>
          <xdr:row>168</xdr:row>
          <xdr:rowOff>254000</xdr:rowOff>
        </xdr:to>
        <xdr:sp macro="" textlink="">
          <xdr:nvSpPr>
            <xdr:cNvPr id="2369" name="Check Box 321" hidden="1">
              <a:extLst>
                <a:ext uri="{63B3BB69-23CF-44E3-9099-C40C66FF867C}">
                  <a14:compatExt spid="_x0000_s2369"/>
                </a:ext>
                <a:ext uri="{FF2B5EF4-FFF2-40B4-BE49-F238E27FC236}">
                  <a16:creationId xmlns:a16="http://schemas.microsoft.com/office/drawing/2014/main" id="{00000000-0008-0000-0300-00004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168</xdr:row>
          <xdr:rowOff>6350</xdr:rowOff>
        </xdr:from>
        <xdr:to>
          <xdr:col>9</xdr:col>
          <xdr:colOff>184150</xdr:colOff>
          <xdr:row>168</xdr:row>
          <xdr:rowOff>241300</xdr:rowOff>
        </xdr:to>
        <xdr:sp macro="" textlink="">
          <xdr:nvSpPr>
            <xdr:cNvPr id="2370" name="Check Box 322" hidden="1">
              <a:extLst>
                <a:ext uri="{63B3BB69-23CF-44E3-9099-C40C66FF867C}">
                  <a14:compatExt spid="_x0000_s2370"/>
                </a:ext>
                <a:ext uri="{FF2B5EF4-FFF2-40B4-BE49-F238E27FC236}">
                  <a16:creationId xmlns:a16="http://schemas.microsoft.com/office/drawing/2014/main" id="{00000000-0008-0000-0300-00004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254000</xdr:colOff>
          <xdr:row>168</xdr:row>
          <xdr:rowOff>25400</xdr:rowOff>
        </xdr:from>
        <xdr:to>
          <xdr:col>10</xdr:col>
          <xdr:colOff>520700</xdr:colOff>
          <xdr:row>168</xdr:row>
          <xdr:rowOff>254000</xdr:rowOff>
        </xdr:to>
        <xdr:sp macro="" textlink="">
          <xdr:nvSpPr>
            <xdr:cNvPr id="2371" name="Check Box 323" hidden="1">
              <a:extLst>
                <a:ext uri="{63B3BB69-23CF-44E3-9099-C40C66FF867C}">
                  <a14:compatExt spid="_x0000_s2371"/>
                </a:ext>
                <a:ext uri="{FF2B5EF4-FFF2-40B4-BE49-F238E27FC236}">
                  <a16:creationId xmlns:a16="http://schemas.microsoft.com/office/drawing/2014/main" id="{00000000-0008-0000-0300-00004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368300</xdr:colOff>
          <xdr:row>168</xdr:row>
          <xdr:rowOff>12700</xdr:rowOff>
        </xdr:from>
        <xdr:to>
          <xdr:col>9</xdr:col>
          <xdr:colOff>635000</xdr:colOff>
          <xdr:row>168</xdr:row>
          <xdr:rowOff>254000</xdr:rowOff>
        </xdr:to>
        <xdr:sp macro="" textlink="">
          <xdr:nvSpPr>
            <xdr:cNvPr id="2372" name="Check Box 324" hidden="1">
              <a:extLst>
                <a:ext uri="{63B3BB69-23CF-44E3-9099-C40C66FF867C}">
                  <a14:compatExt spid="_x0000_s2372"/>
                </a:ext>
                <a:ext uri="{FF2B5EF4-FFF2-40B4-BE49-F238E27FC236}">
                  <a16:creationId xmlns:a16="http://schemas.microsoft.com/office/drawing/2014/main" id="{00000000-0008-0000-0300-00004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482600</xdr:colOff>
          <xdr:row>176</xdr:row>
          <xdr:rowOff>0</xdr:rowOff>
        </xdr:from>
        <xdr:to>
          <xdr:col>10</xdr:col>
          <xdr:colOff>88900</xdr:colOff>
          <xdr:row>177</xdr:row>
          <xdr:rowOff>0</xdr:rowOff>
        </xdr:to>
        <xdr:sp macro="" textlink="">
          <xdr:nvSpPr>
            <xdr:cNvPr id="2373" name="Check Box 325" hidden="1">
              <a:extLst>
                <a:ext uri="{63B3BB69-23CF-44E3-9099-C40C66FF867C}">
                  <a14:compatExt spid="_x0000_s2373"/>
                </a:ext>
                <a:ext uri="{FF2B5EF4-FFF2-40B4-BE49-F238E27FC236}">
                  <a16:creationId xmlns:a16="http://schemas.microsoft.com/office/drawing/2014/main" id="{00000000-0008-0000-0300-00004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368300</xdr:colOff>
          <xdr:row>176</xdr:row>
          <xdr:rowOff>0</xdr:rowOff>
        </xdr:from>
        <xdr:to>
          <xdr:col>10</xdr:col>
          <xdr:colOff>622300</xdr:colOff>
          <xdr:row>177</xdr:row>
          <xdr:rowOff>0</xdr:rowOff>
        </xdr:to>
        <xdr:sp macro="" textlink="">
          <xdr:nvSpPr>
            <xdr:cNvPr id="2374" name="Check Box 326" hidden="1">
              <a:extLst>
                <a:ext uri="{63B3BB69-23CF-44E3-9099-C40C66FF867C}">
                  <a14:compatExt spid="_x0000_s2374"/>
                </a:ext>
                <a:ext uri="{FF2B5EF4-FFF2-40B4-BE49-F238E27FC236}">
                  <a16:creationId xmlns:a16="http://schemas.microsoft.com/office/drawing/2014/main" id="{00000000-0008-0000-0300-00004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193</xdr:row>
          <xdr:rowOff>222250</xdr:rowOff>
        </xdr:from>
        <xdr:to>
          <xdr:col>5</xdr:col>
          <xdr:colOff>177800</xdr:colOff>
          <xdr:row>194</xdr:row>
          <xdr:rowOff>222250</xdr:rowOff>
        </xdr:to>
        <xdr:sp macro="" textlink="">
          <xdr:nvSpPr>
            <xdr:cNvPr id="2375" name="Check Box 327" hidden="1">
              <a:extLst>
                <a:ext uri="{63B3BB69-23CF-44E3-9099-C40C66FF867C}">
                  <a14:compatExt spid="_x0000_s2375"/>
                </a:ext>
                <a:ext uri="{FF2B5EF4-FFF2-40B4-BE49-F238E27FC236}">
                  <a16:creationId xmlns:a16="http://schemas.microsoft.com/office/drawing/2014/main" id="{00000000-0008-0000-0300-00004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660400</xdr:colOff>
          <xdr:row>193</xdr:row>
          <xdr:rowOff>222250</xdr:rowOff>
        </xdr:from>
        <xdr:to>
          <xdr:col>6</xdr:col>
          <xdr:colOff>260350</xdr:colOff>
          <xdr:row>194</xdr:row>
          <xdr:rowOff>222250</xdr:rowOff>
        </xdr:to>
        <xdr:sp macro="" textlink="">
          <xdr:nvSpPr>
            <xdr:cNvPr id="2376" name="Check Box 328" hidden="1">
              <a:extLst>
                <a:ext uri="{63B3BB69-23CF-44E3-9099-C40C66FF867C}">
                  <a14:compatExt spid="_x0000_s2376"/>
                </a:ext>
                <a:ext uri="{FF2B5EF4-FFF2-40B4-BE49-F238E27FC236}">
                  <a16:creationId xmlns:a16="http://schemas.microsoft.com/office/drawing/2014/main" id="{00000000-0008-0000-0300-00004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185</xdr:row>
          <xdr:rowOff>25400</xdr:rowOff>
        </xdr:from>
        <xdr:to>
          <xdr:col>7</xdr:col>
          <xdr:colOff>355600</xdr:colOff>
          <xdr:row>185</xdr:row>
          <xdr:rowOff>254000</xdr:rowOff>
        </xdr:to>
        <xdr:sp macro="" textlink="">
          <xdr:nvSpPr>
            <xdr:cNvPr id="2377" name="Check Box 329" hidden="1">
              <a:extLst>
                <a:ext uri="{63B3BB69-23CF-44E3-9099-C40C66FF867C}">
                  <a14:compatExt spid="_x0000_s2377"/>
                </a:ext>
                <a:ext uri="{FF2B5EF4-FFF2-40B4-BE49-F238E27FC236}">
                  <a16:creationId xmlns:a16="http://schemas.microsoft.com/office/drawing/2014/main" id="{00000000-0008-0000-0300-00004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185</xdr:row>
          <xdr:rowOff>450850</xdr:rowOff>
        </xdr:from>
        <xdr:to>
          <xdr:col>7</xdr:col>
          <xdr:colOff>342900</xdr:colOff>
          <xdr:row>186</xdr:row>
          <xdr:rowOff>0</xdr:rowOff>
        </xdr:to>
        <xdr:sp macro="" textlink="">
          <xdr:nvSpPr>
            <xdr:cNvPr id="2378" name="Check Box 330" hidden="1">
              <a:extLst>
                <a:ext uri="{63B3BB69-23CF-44E3-9099-C40C66FF867C}">
                  <a14:compatExt spid="_x0000_s2378"/>
                </a:ext>
                <a:ext uri="{FF2B5EF4-FFF2-40B4-BE49-F238E27FC236}">
                  <a16:creationId xmlns:a16="http://schemas.microsoft.com/office/drawing/2014/main" id="{00000000-0008-0000-0300-00004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185</xdr:row>
          <xdr:rowOff>0</xdr:rowOff>
        </xdr:from>
        <xdr:to>
          <xdr:col>8</xdr:col>
          <xdr:colOff>444500</xdr:colOff>
          <xdr:row>185</xdr:row>
          <xdr:rowOff>254000</xdr:rowOff>
        </xdr:to>
        <xdr:sp macro="" textlink="">
          <xdr:nvSpPr>
            <xdr:cNvPr id="2379" name="Check Box 331" hidden="1">
              <a:extLst>
                <a:ext uri="{63B3BB69-23CF-44E3-9099-C40C66FF867C}">
                  <a14:compatExt spid="_x0000_s2379"/>
                </a:ext>
                <a:ext uri="{FF2B5EF4-FFF2-40B4-BE49-F238E27FC236}">
                  <a16:creationId xmlns:a16="http://schemas.microsoft.com/office/drawing/2014/main" id="{00000000-0008-0000-0300-00004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185</xdr:row>
          <xdr:rowOff>6350</xdr:rowOff>
        </xdr:from>
        <xdr:to>
          <xdr:col>9</xdr:col>
          <xdr:colOff>184150</xdr:colOff>
          <xdr:row>185</xdr:row>
          <xdr:rowOff>241300</xdr:rowOff>
        </xdr:to>
        <xdr:sp macro="" textlink="">
          <xdr:nvSpPr>
            <xdr:cNvPr id="2380" name="Check Box 332" hidden="1">
              <a:extLst>
                <a:ext uri="{63B3BB69-23CF-44E3-9099-C40C66FF867C}">
                  <a14:compatExt spid="_x0000_s2380"/>
                </a:ext>
                <a:ext uri="{FF2B5EF4-FFF2-40B4-BE49-F238E27FC236}">
                  <a16:creationId xmlns:a16="http://schemas.microsoft.com/office/drawing/2014/main" id="{00000000-0008-0000-0300-00004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254000</xdr:colOff>
          <xdr:row>185</xdr:row>
          <xdr:rowOff>25400</xdr:rowOff>
        </xdr:from>
        <xdr:to>
          <xdr:col>10</xdr:col>
          <xdr:colOff>520700</xdr:colOff>
          <xdr:row>185</xdr:row>
          <xdr:rowOff>254000</xdr:rowOff>
        </xdr:to>
        <xdr:sp macro="" textlink="">
          <xdr:nvSpPr>
            <xdr:cNvPr id="2381" name="Check Box 333" hidden="1">
              <a:extLst>
                <a:ext uri="{63B3BB69-23CF-44E3-9099-C40C66FF867C}">
                  <a14:compatExt spid="_x0000_s2381"/>
                </a:ext>
                <a:ext uri="{FF2B5EF4-FFF2-40B4-BE49-F238E27FC236}">
                  <a16:creationId xmlns:a16="http://schemas.microsoft.com/office/drawing/2014/main" id="{00000000-0008-0000-0300-00004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368300</xdr:colOff>
          <xdr:row>185</xdr:row>
          <xdr:rowOff>12700</xdr:rowOff>
        </xdr:from>
        <xdr:to>
          <xdr:col>9</xdr:col>
          <xdr:colOff>635000</xdr:colOff>
          <xdr:row>185</xdr:row>
          <xdr:rowOff>254000</xdr:rowOff>
        </xdr:to>
        <xdr:sp macro="" textlink="">
          <xdr:nvSpPr>
            <xdr:cNvPr id="2382" name="Check Box 334" hidden="1">
              <a:extLst>
                <a:ext uri="{63B3BB69-23CF-44E3-9099-C40C66FF867C}">
                  <a14:compatExt spid="_x0000_s2382"/>
                </a:ext>
                <a:ext uri="{FF2B5EF4-FFF2-40B4-BE49-F238E27FC236}">
                  <a16:creationId xmlns:a16="http://schemas.microsoft.com/office/drawing/2014/main" id="{00000000-0008-0000-0300-00004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482600</xdr:colOff>
          <xdr:row>193</xdr:row>
          <xdr:rowOff>0</xdr:rowOff>
        </xdr:from>
        <xdr:to>
          <xdr:col>10</xdr:col>
          <xdr:colOff>88900</xdr:colOff>
          <xdr:row>194</xdr:row>
          <xdr:rowOff>0</xdr:rowOff>
        </xdr:to>
        <xdr:sp macro="" textlink="">
          <xdr:nvSpPr>
            <xdr:cNvPr id="2383" name="Check Box 335" hidden="1">
              <a:extLst>
                <a:ext uri="{63B3BB69-23CF-44E3-9099-C40C66FF867C}">
                  <a14:compatExt spid="_x0000_s2383"/>
                </a:ext>
                <a:ext uri="{FF2B5EF4-FFF2-40B4-BE49-F238E27FC236}">
                  <a16:creationId xmlns:a16="http://schemas.microsoft.com/office/drawing/2014/main" id="{00000000-0008-0000-0300-00004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368300</xdr:colOff>
          <xdr:row>193</xdr:row>
          <xdr:rowOff>0</xdr:rowOff>
        </xdr:from>
        <xdr:to>
          <xdr:col>10</xdr:col>
          <xdr:colOff>622300</xdr:colOff>
          <xdr:row>194</xdr:row>
          <xdr:rowOff>0</xdr:rowOff>
        </xdr:to>
        <xdr:sp macro="" textlink="">
          <xdr:nvSpPr>
            <xdr:cNvPr id="2384" name="Check Box 336" hidden="1">
              <a:extLst>
                <a:ext uri="{63B3BB69-23CF-44E3-9099-C40C66FF867C}">
                  <a14:compatExt spid="_x0000_s2384"/>
                </a:ext>
                <a:ext uri="{FF2B5EF4-FFF2-40B4-BE49-F238E27FC236}">
                  <a16:creationId xmlns:a16="http://schemas.microsoft.com/office/drawing/2014/main" id="{00000000-0008-0000-0300-00005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210</xdr:row>
          <xdr:rowOff>222250</xdr:rowOff>
        </xdr:from>
        <xdr:to>
          <xdr:col>5</xdr:col>
          <xdr:colOff>177800</xdr:colOff>
          <xdr:row>211</xdr:row>
          <xdr:rowOff>222250</xdr:rowOff>
        </xdr:to>
        <xdr:sp macro="" textlink="">
          <xdr:nvSpPr>
            <xdr:cNvPr id="2385" name="Check Box 337" hidden="1">
              <a:extLst>
                <a:ext uri="{63B3BB69-23CF-44E3-9099-C40C66FF867C}">
                  <a14:compatExt spid="_x0000_s2385"/>
                </a:ext>
                <a:ext uri="{FF2B5EF4-FFF2-40B4-BE49-F238E27FC236}">
                  <a16:creationId xmlns:a16="http://schemas.microsoft.com/office/drawing/2014/main" id="{00000000-0008-0000-0300-00005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660400</xdr:colOff>
          <xdr:row>210</xdr:row>
          <xdr:rowOff>222250</xdr:rowOff>
        </xdr:from>
        <xdr:to>
          <xdr:col>6</xdr:col>
          <xdr:colOff>260350</xdr:colOff>
          <xdr:row>211</xdr:row>
          <xdr:rowOff>222250</xdr:rowOff>
        </xdr:to>
        <xdr:sp macro="" textlink="">
          <xdr:nvSpPr>
            <xdr:cNvPr id="2386" name="Check Box 338" hidden="1">
              <a:extLst>
                <a:ext uri="{63B3BB69-23CF-44E3-9099-C40C66FF867C}">
                  <a14:compatExt spid="_x0000_s2386"/>
                </a:ext>
                <a:ext uri="{FF2B5EF4-FFF2-40B4-BE49-F238E27FC236}">
                  <a16:creationId xmlns:a16="http://schemas.microsoft.com/office/drawing/2014/main" id="{00000000-0008-0000-0300-00005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202</xdr:row>
          <xdr:rowOff>25400</xdr:rowOff>
        </xdr:from>
        <xdr:to>
          <xdr:col>7</xdr:col>
          <xdr:colOff>355600</xdr:colOff>
          <xdr:row>202</xdr:row>
          <xdr:rowOff>254000</xdr:rowOff>
        </xdr:to>
        <xdr:sp macro="" textlink="">
          <xdr:nvSpPr>
            <xdr:cNvPr id="2387" name="Check Box 339" hidden="1">
              <a:extLst>
                <a:ext uri="{63B3BB69-23CF-44E3-9099-C40C66FF867C}">
                  <a14:compatExt spid="_x0000_s2387"/>
                </a:ext>
                <a:ext uri="{FF2B5EF4-FFF2-40B4-BE49-F238E27FC236}">
                  <a16:creationId xmlns:a16="http://schemas.microsoft.com/office/drawing/2014/main" id="{00000000-0008-0000-0300-00005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202</xdr:row>
          <xdr:rowOff>450850</xdr:rowOff>
        </xdr:from>
        <xdr:to>
          <xdr:col>7</xdr:col>
          <xdr:colOff>342900</xdr:colOff>
          <xdr:row>203</xdr:row>
          <xdr:rowOff>0</xdr:rowOff>
        </xdr:to>
        <xdr:sp macro="" textlink="">
          <xdr:nvSpPr>
            <xdr:cNvPr id="2388" name="Check Box 340" hidden="1">
              <a:extLst>
                <a:ext uri="{63B3BB69-23CF-44E3-9099-C40C66FF867C}">
                  <a14:compatExt spid="_x0000_s2388"/>
                </a:ext>
                <a:ext uri="{FF2B5EF4-FFF2-40B4-BE49-F238E27FC236}">
                  <a16:creationId xmlns:a16="http://schemas.microsoft.com/office/drawing/2014/main" id="{00000000-0008-0000-0300-00005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202</xdr:row>
          <xdr:rowOff>0</xdr:rowOff>
        </xdr:from>
        <xdr:to>
          <xdr:col>8</xdr:col>
          <xdr:colOff>444500</xdr:colOff>
          <xdr:row>202</xdr:row>
          <xdr:rowOff>254000</xdr:rowOff>
        </xdr:to>
        <xdr:sp macro="" textlink="">
          <xdr:nvSpPr>
            <xdr:cNvPr id="2389" name="Check Box 341" hidden="1">
              <a:extLst>
                <a:ext uri="{63B3BB69-23CF-44E3-9099-C40C66FF867C}">
                  <a14:compatExt spid="_x0000_s2389"/>
                </a:ext>
                <a:ext uri="{FF2B5EF4-FFF2-40B4-BE49-F238E27FC236}">
                  <a16:creationId xmlns:a16="http://schemas.microsoft.com/office/drawing/2014/main" id="{00000000-0008-0000-0300-00005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202</xdr:row>
          <xdr:rowOff>6350</xdr:rowOff>
        </xdr:from>
        <xdr:to>
          <xdr:col>9</xdr:col>
          <xdr:colOff>184150</xdr:colOff>
          <xdr:row>202</xdr:row>
          <xdr:rowOff>241300</xdr:rowOff>
        </xdr:to>
        <xdr:sp macro="" textlink="">
          <xdr:nvSpPr>
            <xdr:cNvPr id="2390" name="Check Box 342" hidden="1">
              <a:extLst>
                <a:ext uri="{63B3BB69-23CF-44E3-9099-C40C66FF867C}">
                  <a14:compatExt spid="_x0000_s2390"/>
                </a:ext>
                <a:ext uri="{FF2B5EF4-FFF2-40B4-BE49-F238E27FC236}">
                  <a16:creationId xmlns:a16="http://schemas.microsoft.com/office/drawing/2014/main" id="{00000000-0008-0000-0300-00005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254000</xdr:colOff>
          <xdr:row>202</xdr:row>
          <xdr:rowOff>25400</xdr:rowOff>
        </xdr:from>
        <xdr:to>
          <xdr:col>10</xdr:col>
          <xdr:colOff>520700</xdr:colOff>
          <xdr:row>202</xdr:row>
          <xdr:rowOff>254000</xdr:rowOff>
        </xdr:to>
        <xdr:sp macro="" textlink="">
          <xdr:nvSpPr>
            <xdr:cNvPr id="2391" name="Check Box 343" hidden="1">
              <a:extLst>
                <a:ext uri="{63B3BB69-23CF-44E3-9099-C40C66FF867C}">
                  <a14:compatExt spid="_x0000_s2391"/>
                </a:ext>
                <a:ext uri="{FF2B5EF4-FFF2-40B4-BE49-F238E27FC236}">
                  <a16:creationId xmlns:a16="http://schemas.microsoft.com/office/drawing/2014/main" id="{00000000-0008-0000-0300-00005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368300</xdr:colOff>
          <xdr:row>202</xdr:row>
          <xdr:rowOff>12700</xdr:rowOff>
        </xdr:from>
        <xdr:to>
          <xdr:col>9</xdr:col>
          <xdr:colOff>635000</xdr:colOff>
          <xdr:row>202</xdr:row>
          <xdr:rowOff>254000</xdr:rowOff>
        </xdr:to>
        <xdr:sp macro="" textlink="">
          <xdr:nvSpPr>
            <xdr:cNvPr id="2392" name="Check Box 344" hidden="1">
              <a:extLst>
                <a:ext uri="{63B3BB69-23CF-44E3-9099-C40C66FF867C}">
                  <a14:compatExt spid="_x0000_s2392"/>
                </a:ext>
                <a:ext uri="{FF2B5EF4-FFF2-40B4-BE49-F238E27FC236}">
                  <a16:creationId xmlns:a16="http://schemas.microsoft.com/office/drawing/2014/main" id="{00000000-0008-0000-0300-00005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482600</xdr:colOff>
          <xdr:row>210</xdr:row>
          <xdr:rowOff>0</xdr:rowOff>
        </xdr:from>
        <xdr:to>
          <xdr:col>10</xdr:col>
          <xdr:colOff>88900</xdr:colOff>
          <xdr:row>211</xdr:row>
          <xdr:rowOff>0</xdr:rowOff>
        </xdr:to>
        <xdr:sp macro="" textlink="">
          <xdr:nvSpPr>
            <xdr:cNvPr id="2393" name="Check Box 345" hidden="1">
              <a:extLst>
                <a:ext uri="{63B3BB69-23CF-44E3-9099-C40C66FF867C}">
                  <a14:compatExt spid="_x0000_s2393"/>
                </a:ext>
                <a:ext uri="{FF2B5EF4-FFF2-40B4-BE49-F238E27FC236}">
                  <a16:creationId xmlns:a16="http://schemas.microsoft.com/office/drawing/2014/main" id="{00000000-0008-0000-0300-00005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368300</xdr:colOff>
          <xdr:row>210</xdr:row>
          <xdr:rowOff>0</xdr:rowOff>
        </xdr:from>
        <xdr:to>
          <xdr:col>10</xdr:col>
          <xdr:colOff>622300</xdr:colOff>
          <xdr:row>211</xdr:row>
          <xdr:rowOff>0</xdr:rowOff>
        </xdr:to>
        <xdr:sp macro="" textlink="">
          <xdr:nvSpPr>
            <xdr:cNvPr id="2394" name="Check Box 346" hidden="1">
              <a:extLst>
                <a:ext uri="{63B3BB69-23CF-44E3-9099-C40C66FF867C}">
                  <a14:compatExt spid="_x0000_s2394"/>
                </a:ext>
                <a:ext uri="{FF2B5EF4-FFF2-40B4-BE49-F238E27FC236}">
                  <a16:creationId xmlns:a16="http://schemas.microsoft.com/office/drawing/2014/main" id="{00000000-0008-0000-0300-00005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227</xdr:row>
          <xdr:rowOff>222250</xdr:rowOff>
        </xdr:from>
        <xdr:to>
          <xdr:col>5</xdr:col>
          <xdr:colOff>177800</xdr:colOff>
          <xdr:row>228</xdr:row>
          <xdr:rowOff>222250</xdr:rowOff>
        </xdr:to>
        <xdr:sp macro="" textlink="">
          <xdr:nvSpPr>
            <xdr:cNvPr id="2395" name="Check Box 347" hidden="1">
              <a:extLst>
                <a:ext uri="{63B3BB69-23CF-44E3-9099-C40C66FF867C}">
                  <a14:compatExt spid="_x0000_s2395"/>
                </a:ext>
                <a:ext uri="{FF2B5EF4-FFF2-40B4-BE49-F238E27FC236}">
                  <a16:creationId xmlns:a16="http://schemas.microsoft.com/office/drawing/2014/main" id="{00000000-0008-0000-0300-00005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660400</xdr:colOff>
          <xdr:row>227</xdr:row>
          <xdr:rowOff>222250</xdr:rowOff>
        </xdr:from>
        <xdr:to>
          <xdr:col>6</xdr:col>
          <xdr:colOff>260350</xdr:colOff>
          <xdr:row>228</xdr:row>
          <xdr:rowOff>222250</xdr:rowOff>
        </xdr:to>
        <xdr:sp macro="" textlink="">
          <xdr:nvSpPr>
            <xdr:cNvPr id="2396" name="Check Box 348" hidden="1">
              <a:extLst>
                <a:ext uri="{63B3BB69-23CF-44E3-9099-C40C66FF867C}">
                  <a14:compatExt spid="_x0000_s2396"/>
                </a:ext>
                <a:ext uri="{FF2B5EF4-FFF2-40B4-BE49-F238E27FC236}">
                  <a16:creationId xmlns:a16="http://schemas.microsoft.com/office/drawing/2014/main" id="{00000000-0008-0000-0300-00005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219</xdr:row>
          <xdr:rowOff>25400</xdr:rowOff>
        </xdr:from>
        <xdr:to>
          <xdr:col>7</xdr:col>
          <xdr:colOff>355600</xdr:colOff>
          <xdr:row>219</xdr:row>
          <xdr:rowOff>254000</xdr:rowOff>
        </xdr:to>
        <xdr:sp macro="" textlink="">
          <xdr:nvSpPr>
            <xdr:cNvPr id="2397" name="Check Box 349" hidden="1">
              <a:extLst>
                <a:ext uri="{63B3BB69-23CF-44E3-9099-C40C66FF867C}">
                  <a14:compatExt spid="_x0000_s2397"/>
                </a:ext>
                <a:ext uri="{FF2B5EF4-FFF2-40B4-BE49-F238E27FC236}">
                  <a16:creationId xmlns:a16="http://schemas.microsoft.com/office/drawing/2014/main" id="{00000000-0008-0000-0300-00005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219</xdr:row>
          <xdr:rowOff>450850</xdr:rowOff>
        </xdr:from>
        <xdr:to>
          <xdr:col>7</xdr:col>
          <xdr:colOff>342900</xdr:colOff>
          <xdr:row>220</xdr:row>
          <xdr:rowOff>0</xdr:rowOff>
        </xdr:to>
        <xdr:sp macro="" textlink="">
          <xdr:nvSpPr>
            <xdr:cNvPr id="2398" name="Check Box 350" hidden="1">
              <a:extLst>
                <a:ext uri="{63B3BB69-23CF-44E3-9099-C40C66FF867C}">
                  <a14:compatExt spid="_x0000_s2398"/>
                </a:ext>
                <a:ext uri="{FF2B5EF4-FFF2-40B4-BE49-F238E27FC236}">
                  <a16:creationId xmlns:a16="http://schemas.microsoft.com/office/drawing/2014/main" id="{00000000-0008-0000-0300-00005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219</xdr:row>
          <xdr:rowOff>0</xdr:rowOff>
        </xdr:from>
        <xdr:to>
          <xdr:col>8</xdr:col>
          <xdr:colOff>444500</xdr:colOff>
          <xdr:row>219</xdr:row>
          <xdr:rowOff>254000</xdr:rowOff>
        </xdr:to>
        <xdr:sp macro="" textlink="">
          <xdr:nvSpPr>
            <xdr:cNvPr id="2399" name="Check Box 351" hidden="1">
              <a:extLst>
                <a:ext uri="{63B3BB69-23CF-44E3-9099-C40C66FF867C}">
                  <a14:compatExt spid="_x0000_s2399"/>
                </a:ext>
                <a:ext uri="{FF2B5EF4-FFF2-40B4-BE49-F238E27FC236}">
                  <a16:creationId xmlns:a16="http://schemas.microsoft.com/office/drawing/2014/main" id="{00000000-0008-0000-0300-00005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219</xdr:row>
          <xdr:rowOff>6350</xdr:rowOff>
        </xdr:from>
        <xdr:to>
          <xdr:col>9</xdr:col>
          <xdr:colOff>184150</xdr:colOff>
          <xdr:row>219</xdr:row>
          <xdr:rowOff>241300</xdr:rowOff>
        </xdr:to>
        <xdr:sp macro="" textlink="">
          <xdr:nvSpPr>
            <xdr:cNvPr id="2400" name="Check Box 352" hidden="1">
              <a:extLst>
                <a:ext uri="{63B3BB69-23CF-44E3-9099-C40C66FF867C}">
                  <a14:compatExt spid="_x0000_s2400"/>
                </a:ext>
                <a:ext uri="{FF2B5EF4-FFF2-40B4-BE49-F238E27FC236}">
                  <a16:creationId xmlns:a16="http://schemas.microsoft.com/office/drawing/2014/main" id="{00000000-0008-0000-0300-00006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254000</xdr:colOff>
          <xdr:row>219</xdr:row>
          <xdr:rowOff>25400</xdr:rowOff>
        </xdr:from>
        <xdr:to>
          <xdr:col>10</xdr:col>
          <xdr:colOff>520700</xdr:colOff>
          <xdr:row>219</xdr:row>
          <xdr:rowOff>254000</xdr:rowOff>
        </xdr:to>
        <xdr:sp macro="" textlink="">
          <xdr:nvSpPr>
            <xdr:cNvPr id="2401" name="Check Box 353" hidden="1">
              <a:extLst>
                <a:ext uri="{63B3BB69-23CF-44E3-9099-C40C66FF867C}">
                  <a14:compatExt spid="_x0000_s2401"/>
                </a:ext>
                <a:ext uri="{FF2B5EF4-FFF2-40B4-BE49-F238E27FC236}">
                  <a16:creationId xmlns:a16="http://schemas.microsoft.com/office/drawing/2014/main" id="{00000000-0008-0000-0300-00006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368300</xdr:colOff>
          <xdr:row>219</xdr:row>
          <xdr:rowOff>12700</xdr:rowOff>
        </xdr:from>
        <xdr:to>
          <xdr:col>9</xdr:col>
          <xdr:colOff>635000</xdr:colOff>
          <xdr:row>219</xdr:row>
          <xdr:rowOff>254000</xdr:rowOff>
        </xdr:to>
        <xdr:sp macro="" textlink="">
          <xdr:nvSpPr>
            <xdr:cNvPr id="2402" name="Check Box 354" hidden="1">
              <a:extLst>
                <a:ext uri="{63B3BB69-23CF-44E3-9099-C40C66FF867C}">
                  <a14:compatExt spid="_x0000_s2402"/>
                </a:ext>
                <a:ext uri="{FF2B5EF4-FFF2-40B4-BE49-F238E27FC236}">
                  <a16:creationId xmlns:a16="http://schemas.microsoft.com/office/drawing/2014/main" id="{00000000-0008-0000-0300-00006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482600</xdr:colOff>
          <xdr:row>227</xdr:row>
          <xdr:rowOff>0</xdr:rowOff>
        </xdr:from>
        <xdr:to>
          <xdr:col>10</xdr:col>
          <xdr:colOff>88900</xdr:colOff>
          <xdr:row>228</xdr:row>
          <xdr:rowOff>0</xdr:rowOff>
        </xdr:to>
        <xdr:sp macro="" textlink="">
          <xdr:nvSpPr>
            <xdr:cNvPr id="2403" name="Check Box 355" hidden="1">
              <a:extLst>
                <a:ext uri="{63B3BB69-23CF-44E3-9099-C40C66FF867C}">
                  <a14:compatExt spid="_x0000_s2403"/>
                </a:ext>
                <a:ext uri="{FF2B5EF4-FFF2-40B4-BE49-F238E27FC236}">
                  <a16:creationId xmlns:a16="http://schemas.microsoft.com/office/drawing/2014/main" id="{00000000-0008-0000-0300-00006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368300</xdr:colOff>
          <xdr:row>227</xdr:row>
          <xdr:rowOff>0</xdr:rowOff>
        </xdr:from>
        <xdr:to>
          <xdr:col>10</xdr:col>
          <xdr:colOff>622300</xdr:colOff>
          <xdr:row>228</xdr:row>
          <xdr:rowOff>0</xdr:rowOff>
        </xdr:to>
        <xdr:sp macro="" textlink="">
          <xdr:nvSpPr>
            <xdr:cNvPr id="2404" name="Check Box 356" hidden="1">
              <a:extLst>
                <a:ext uri="{63B3BB69-23CF-44E3-9099-C40C66FF867C}">
                  <a14:compatExt spid="_x0000_s2404"/>
                </a:ext>
                <a:ext uri="{FF2B5EF4-FFF2-40B4-BE49-F238E27FC236}">
                  <a16:creationId xmlns:a16="http://schemas.microsoft.com/office/drawing/2014/main" id="{00000000-0008-0000-0300-00006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244</xdr:row>
          <xdr:rowOff>222250</xdr:rowOff>
        </xdr:from>
        <xdr:to>
          <xdr:col>5</xdr:col>
          <xdr:colOff>177800</xdr:colOff>
          <xdr:row>245</xdr:row>
          <xdr:rowOff>222250</xdr:rowOff>
        </xdr:to>
        <xdr:sp macro="" textlink="">
          <xdr:nvSpPr>
            <xdr:cNvPr id="2405" name="Check Box 357" hidden="1">
              <a:extLst>
                <a:ext uri="{63B3BB69-23CF-44E3-9099-C40C66FF867C}">
                  <a14:compatExt spid="_x0000_s2405"/>
                </a:ext>
                <a:ext uri="{FF2B5EF4-FFF2-40B4-BE49-F238E27FC236}">
                  <a16:creationId xmlns:a16="http://schemas.microsoft.com/office/drawing/2014/main" id="{00000000-0008-0000-0300-00006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660400</xdr:colOff>
          <xdr:row>244</xdr:row>
          <xdr:rowOff>222250</xdr:rowOff>
        </xdr:from>
        <xdr:to>
          <xdr:col>6</xdr:col>
          <xdr:colOff>260350</xdr:colOff>
          <xdr:row>245</xdr:row>
          <xdr:rowOff>222250</xdr:rowOff>
        </xdr:to>
        <xdr:sp macro="" textlink="">
          <xdr:nvSpPr>
            <xdr:cNvPr id="2406" name="Check Box 358" hidden="1">
              <a:extLst>
                <a:ext uri="{63B3BB69-23CF-44E3-9099-C40C66FF867C}">
                  <a14:compatExt spid="_x0000_s2406"/>
                </a:ext>
                <a:ext uri="{FF2B5EF4-FFF2-40B4-BE49-F238E27FC236}">
                  <a16:creationId xmlns:a16="http://schemas.microsoft.com/office/drawing/2014/main" id="{00000000-0008-0000-0300-00006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236</xdr:row>
          <xdr:rowOff>25400</xdr:rowOff>
        </xdr:from>
        <xdr:to>
          <xdr:col>7</xdr:col>
          <xdr:colOff>355600</xdr:colOff>
          <xdr:row>236</xdr:row>
          <xdr:rowOff>254000</xdr:rowOff>
        </xdr:to>
        <xdr:sp macro="" textlink="">
          <xdr:nvSpPr>
            <xdr:cNvPr id="2407" name="Check Box 359" hidden="1">
              <a:extLst>
                <a:ext uri="{63B3BB69-23CF-44E3-9099-C40C66FF867C}">
                  <a14:compatExt spid="_x0000_s2407"/>
                </a:ext>
                <a:ext uri="{FF2B5EF4-FFF2-40B4-BE49-F238E27FC236}">
                  <a16:creationId xmlns:a16="http://schemas.microsoft.com/office/drawing/2014/main" id="{00000000-0008-0000-0300-00006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236</xdr:row>
          <xdr:rowOff>450850</xdr:rowOff>
        </xdr:from>
        <xdr:to>
          <xdr:col>7</xdr:col>
          <xdr:colOff>342900</xdr:colOff>
          <xdr:row>237</xdr:row>
          <xdr:rowOff>0</xdr:rowOff>
        </xdr:to>
        <xdr:sp macro="" textlink="">
          <xdr:nvSpPr>
            <xdr:cNvPr id="2408" name="Check Box 360" hidden="1">
              <a:extLst>
                <a:ext uri="{63B3BB69-23CF-44E3-9099-C40C66FF867C}">
                  <a14:compatExt spid="_x0000_s2408"/>
                </a:ext>
                <a:ext uri="{FF2B5EF4-FFF2-40B4-BE49-F238E27FC236}">
                  <a16:creationId xmlns:a16="http://schemas.microsoft.com/office/drawing/2014/main" id="{00000000-0008-0000-0300-00006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236</xdr:row>
          <xdr:rowOff>0</xdr:rowOff>
        </xdr:from>
        <xdr:to>
          <xdr:col>8</xdr:col>
          <xdr:colOff>444500</xdr:colOff>
          <xdr:row>236</xdr:row>
          <xdr:rowOff>254000</xdr:rowOff>
        </xdr:to>
        <xdr:sp macro="" textlink="">
          <xdr:nvSpPr>
            <xdr:cNvPr id="2409" name="Check Box 361" hidden="1">
              <a:extLst>
                <a:ext uri="{63B3BB69-23CF-44E3-9099-C40C66FF867C}">
                  <a14:compatExt spid="_x0000_s2409"/>
                </a:ext>
                <a:ext uri="{FF2B5EF4-FFF2-40B4-BE49-F238E27FC236}">
                  <a16:creationId xmlns:a16="http://schemas.microsoft.com/office/drawing/2014/main" id="{00000000-0008-0000-0300-00006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236</xdr:row>
          <xdr:rowOff>6350</xdr:rowOff>
        </xdr:from>
        <xdr:to>
          <xdr:col>9</xdr:col>
          <xdr:colOff>184150</xdr:colOff>
          <xdr:row>236</xdr:row>
          <xdr:rowOff>241300</xdr:rowOff>
        </xdr:to>
        <xdr:sp macro="" textlink="">
          <xdr:nvSpPr>
            <xdr:cNvPr id="2410" name="Check Box 362" hidden="1">
              <a:extLst>
                <a:ext uri="{63B3BB69-23CF-44E3-9099-C40C66FF867C}">
                  <a14:compatExt spid="_x0000_s2410"/>
                </a:ext>
                <a:ext uri="{FF2B5EF4-FFF2-40B4-BE49-F238E27FC236}">
                  <a16:creationId xmlns:a16="http://schemas.microsoft.com/office/drawing/2014/main" id="{00000000-0008-0000-0300-00006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254000</xdr:colOff>
          <xdr:row>236</xdr:row>
          <xdr:rowOff>25400</xdr:rowOff>
        </xdr:from>
        <xdr:to>
          <xdr:col>10</xdr:col>
          <xdr:colOff>520700</xdr:colOff>
          <xdr:row>236</xdr:row>
          <xdr:rowOff>254000</xdr:rowOff>
        </xdr:to>
        <xdr:sp macro="" textlink="">
          <xdr:nvSpPr>
            <xdr:cNvPr id="2411" name="Check Box 363" hidden="1">
              <a:extLst>
                <a:ext uri="{63B3BB69-23CF-44E3-9099-C40C66FF867C}">
                  <a14:compatExt spid="_x0000_s2411"/>
                </a:ext>
                <a:ext uri="{FF2B5EF4-FFF2-40B4-BE49-F238E27FC236}">
                  <a16:creationId xmlns:a16="http://schemas.microsoft.com/office/drawing/2014/main" id="{00000000-0008-0000-0300-00006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368300</xdr:colOff>
          <xdr:row>236</xdr:row>
          <xdr:rowOff>12700</xdr:rowOff>
        </xdr:from>
        <xdr:to>
          <xdr:col>9</xdr:col>
          <xdr:colOff>635000</xdr:colOff>
          <xdr:row>236</xdr:row>
          <xdr:rowOff>254000</xdr:rowOff>
        </xdr:to>
        <xdr:sp macro="" textlink="">
          <xdr:nvSpPr>
            <xdr:cNvPr id="2412" name="Check Box 364" hidden="1">
              <a:extLst>
                <a:ext uri="{63B3BB69-23CF-44E3-9099-C40C66FF867C}">
                  <a14:compatExt spid="_x0000_s2412"/>
                </a:ext>
                <a:ext uri="{FF2B5EF4-FFF2-40B4-BE49-F238E27FC236}">
                  <a16:creationId xmlns:a16="http://schemas.microsoft.com/office/drawing/2014/main" id="{00000000-0008-0000-0300-00006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482600</xdr:colOff>
          <xdr:row>244</xdr:row>
          <xdr:rowOff>0</xdr:rowOff>
        </xdr:from>
        <xdr:to>
          <xdr:col>10</xdr:col>
          <xdr:colOff>88900</xdr:colOff>
          <xdr:row>245</xdr:row>
          <xdr:rowOff>0</xdr:rowOff>
        </xdr:to>
        <xdr:sp macro="" textlink="">
          <xdr:nvSpPr>
            <xdr:cNvPr id="2413" name="Check Box 365" hidden="1">
              <a:extLst>
                <a:ext uri="{63B3BB69-23CF-44E3-9099-C40C66FF867C}">
                  <a14:compatExt spid="_x0000_s2413"/>
                </a:ext>
                <a:ext uri="{FF2B5EF4-FFF2-40B4-BE49-F238E27FC236}">
                  <a16:creationId xmlns:a16="http://schemas.microsoft.com/office/drawing/2014/main" id="{00000000-0008-0000-0300-00006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368300</xdr:colOff>
          <xdr:row>244</xdr:row>
          <xdr:rowOff>0</xdr:rowOff>
        </xdr:from>
        <xdr:to>
          <xdr:col>10</xdr:col>
          <xdr:colOff>622300</xdr:colOff>
          <xdr:row>245</xdr:row>
          <xdr:rowOff>0</xdr:rowOff>
        </xdr:to>
        <xdr:sp macro="" textlink="">
          <xdr:nvSpPr>
            <xdr:cNvPr id="2414" name="Check Box 366" hidden="1">
              <a:extLst>
                <a:ext uri="{63B3BB69-23CF-44E3-9099-C40C66FF867C}">
                  <a14:compatExt spid="_x0000_s2414"/>
                </a:ext>
                <a:ext uri="{FF2B5EF4-FFF2-40B4-BE49-F238E27FC236}">
                  <a16:creationId xmlns:a16="http://schemas.microsoft.com/office/drawing/2014/main" id="{00000000-0008-0000-0300-00006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261</xdr:row>
          <xdr:rowOff>222250</xdr:rowOff>
        </xdr:from>
        <xdr:to>
          <xdr:col>5</xdr:col>
          <xdr:colOff>177800</xdr:colOff>
          <xdr:row>262</xdr:row>
          <xdr:rowOff>222250</xdr:rowOff>
        </xdr:to>
        <xdr:sp macro="" textlink="">
          <xdr:nvSpPr>
            <xdr:cNvPr id="2415" name="Check Box 367" hidden="1">
              <a:extLst>
                <a:ext uri="{63B3BB69-23CF-44E3-9099-C40C66FF867C}">
                  <a14:compatExt spid="_x0000_s2415"/>
                </a:ext>
                <a:ext uri="{FF2B5EF4-FFF2-40B4-BE49-F238E27FC236}">
                  <a16:creationId xmlns:a16="http://schemas.microsoft.com/office/drawing/2014/main" id="{00000000-0008-0000-0300-00006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660400</xdr:colOff>
          <xdr:row>261</xdr:row>
          <xdr:rowOff>222250</xdr:rowOff>
        </xdr:from>
        <xdr:to>
          <xdr:col>6</xdr:col>
          <xdr:colOff>260350</xdr:colOff>
          <xdr:row>262</xdr:row>
          <xdr:rowOff>222250</xdr:rowOff>
        </xdr:to>
        <xdr:sp macro="" textlink="">
          <xdr:nvSpPr>
            <xdr:cNvPr id="2416" name="Check Box 368" hidden="1">
              <a:extLst>
                <a:ext uri="{63B3BB69-23CF-44E3-9099-C40C66FF867C}">
                  <a14:compatExt spid="_x0000_s2416"/>
                </a:ext>
                <a:ext uri="{FF2B5EF4-FFF2-40B4-BE49-F238E27FC236}">
                  <a16:creationId xmlns:a16="http://schemas.microsoft.com/office/drawing/2014/main" id="{00000000-0008-0000-0300-00007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253</xdr:row>
          <xdr:rowOff>25400</xdr:rowOff>
        </xdr:from>
        <xdr:to>
          <xdr:col>7</xdr:col>
          <xdr:colOff>355600</xdr:colOff>
          <xdr:row>253</xdr:row>
          <xdr:rowOff>254000</xdr:rowOff>
        </xdr:to>
        <xdr:sp macro="" textlink="">
          <xdr:nvSpPr>
            <xdr:cNvPr id="2417" name="Check Box 369" hidden="1">
              <a:extLst>
                <a:ext uri="{63B3BB69-23CF-44E3-9099-C40C66FF867C}">
                  <a14:compatExt spid="_x0000_s2417"/>
                </a:ext>
                <a:ext uri="{FF2B5EF4-FFF2-40B4-BE49-F238E27FC236}">
                  <a16:creationId xmlns:a16="http://schemas.microsoft.com/office/drawing/2014/main" id="{00000000-0008-0000-0300-00007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253</xdr:row>
          <xdr:rowOff>450850</xdr:rowOff>
        </xdr:from>
        <xdr:to>
          <xdr:col>7</xdr:col>
          <xdr:colOff>342900</xdr:colOff>
          <xdr:row>254</xdr:row>
          <xdr:rowOff>0</xdr:rowOff>
        </xdr:to>
        <xdr:sp macro="" textlink="">
          <xdr:nvSpPr>
            <xdr:cNvPr id="2418" name="Check Box 370" hidden="1">
              <a:extLst>
                <a:ext uri="{63B3BB69-23CF-44E3-9099-C40C66FF867C}">
                  <a14:compatExt spid="_x0000_s2418"/>
                </a:ext>
                <a:ext uri="{FF2B5EF4-FFF2-40B4-BE49-F238E27FC236}">
                  <a16:creationId xmlns:a16="http://schemas.microsoft.com/office/drawing/2014/main" id="{00000000-0008-0000-0300-00007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253</xdr:row>
          <xdr:rowOff>0</xdr:rowOff>
        </xdr:from>
        <xdr:to>
          <xdr:col>8</xdr:col>
          <xdr:colOff>444500</xdr:colOff>
          <xdr:row>253</xdr:row>
          <xdr:rowOff>254000</xdr:rowOff>
        </xdr:to>
        <xdr:sp macro="" textlink="">
          <xdr:nvSpPr>
            <xdr:cNvPr id="2419" name="Check Box 371" hidden="1">
              <a:extLst>
                <a:ext uri="{63B3BB69-23CF-44E3-9099-C40C66FF867C}">
                  <a14:compatExt spid="_x0000_s2419"/>
                </a:ext>
                <a:ext uri="{FF2B5EF4-FFF2-40B4-BE49-F238E27FC236}">
                  <a16:creationId xmlns:a16="http://schemas.microsoft.com/office/drawing/2014/main" id="{00000000-0008-0000-0300-00007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253</xdr:row>
          <xdr:rowOff>6350</xdr:rowOff>
        </xdr:from>
        <xdr:to>
          <xdr:col>9</xdr:col>
          <xdr:colOff>184150</xdr:colOff>
          <xdr:row>253</xdr:row>
          <xdr:rowOff>241300</xdr:rowOff>
        </xdr:to>
        <xdr:sp macro="" textlink="">
          <xdr:nvSpPr>
            <xdr:cNvPr id="2420" name="Check Box 372" hidden="1">
              <a:extLst>
                <a:ext uri="{63B3BB69-23CF-44E3-9099-C40C66FF867C}">
                  <a14:compatExt spid="_x0000_s2420"/>
                </a:ext>
                <a:ext uri="{FF2B5EF4-FFF2-40B4-BE49-F238E27FC236}">
                  <a16:creationId xmlns:a16="http://schemas.microsoft.com/office/drawing/2014/main" id="{00000000-0008-0000-0300-00007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254000</xdr:colOff>
          <xdr:row>253</xdr:row>
          <xdr:rowOff>25400</xdr:rowOff>
        </xdr:from>
        <xdr:to>
          <xdr:col>10</xdr:col>
          <xdr:colOff>520700</xdr:colOff>
          <xdr:row>253</xdr:row>
          <xdr:rowOff>254000</xdr:rowOff>
        </xdr:to>
        <xdr:sp macro="" textlink="">
          <xdr:nvSpPr>
            <xdr:cNvPr id="2421" name="Check Box 373" hidden="1">
              <a:extLst>
                <a:ext uri="{63B3BB69-23CF-44E3-9099-C40C66FF867C}">
                  <a14:compatExt spid="_x0000_s2421"/>
                </a:ext>
                <a:ext uri="{FF2B5EF4-FFF2-40B4-BE49-F238E27FC236}">
                  <a16:creationId xmlns:a16="http://schemas.microsoft.com/office/drawing/2014/main" id="{00000000-0008-0000-0300-00007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368300</xdr:colOff>
          <xdr:row>253</xdr:row>
          <xdr:rowOff>12700</xdr:rowOff>
        </xdr:from>
        <xdr:to>
          <xdr:col>9</xdr:col>
          <xdr:colOff>635000</xdr:colOff>
          <xdr:row>253</xdr:row>
          <xdr:rowOff>254000</xdr:rowOff>
        </xdr:to>
        <xdr:sp macro="" textlink="">
          <xdr:nvSpPr>
            <xdr:cNvPr id="2422" name="Check Box 374" hidden="1">
              <a:extLst>
                <a:ext uri="{63B3BB69-23CF-44E3-9099-C40C66FF867C}">
                  <a14:compatExt spid="_x0000_s2422"/>
                </a:ext>
                <a:ext uri="{FF2B5EF4-FFF2-40B4-BE49-F238E27FC236}">
                  <a16:creationId xmlns:a16="http://schemas.microsoft.com/office/drawing/2014/main" id="{00000000-0008-0000-0300-00007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482600</xdr:colOff>
          <xdr:row>261</xdr:row>
          <xdr:rowOff>0</xdr:rowOff>
        </xdr:from>
        <xdr:to>
          <xdr:col>10</xdr:col>
          <xdr:colOff>88900</xdr:colOff>
          <xdr:row>262</xdr:row>
          <xdr:rowOff>0</xdr:rowOff>
        </xdr:to>
        <xdr:sp macro="" textlink="">
          <xdr:nvSpPr>
            <xdr:cNvPr id="2423" name="Check Box 375" hidden="1">
              <a:extLst>
                <a:ext uri="{63B3BB69-23CF-44E3-9099-C40C66FF867C}">
                  <a14:compatExt spid="_x0000_s2423"/>
                </a:ext>
                <a:ext uri="{FF2B5EF4-FFF2-40B4-BE49-F238E27FC236}">
                  <a16:creationId xmlns:a16="http://schemas.microsoft.com/office/drawing/2014/main" id="{00000000-0008-0000-0300-00007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368300</xdr:colOff>
          <xdr:row>261</xdr:row>
          <xdr:rowOff>0</xdr:rowOff>
        </xdr:from>
        <xdr:to>
          <xdr:col>10</xdr:col>
          <xdr:colOff>622300</xdr:colOff>
          <xdr:row>262</xdr:row>
          <xdr:rowOff>0</xdr:rowOff>
        </xdr:to>
        <xdr:sp macro="" textlink="">
          <xdr:nvSpPr>
            <xdr:cNvPr id="2424" name="Check Box 376" hidden="1">
              <a:extLst>
                <a:ext uri="{63B3BB69-23CF-44E3-9099-C40C66FF867C}">
                  <a14:compatExt spid="_x0000_s2424"/>
                </a:ext>
                <a:ext uri="{FF2B5EF4-FFF2-40B4-BE49-F238E27FC236}">
                  <a16:creationId xmlns:a16="http://schemas.microsoft.com/office/drawing/2014/main" id="{00000000-0008-0000-0300-00007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278</xdr:row>
          <xdr:rowOff>222250</xdr:rowOff>
        </xdr:from>
        <xdr:to>
          <xdr:col>5</xdr:col>
          <xdr:colOff>177800</xdr:colOff>
          <xdr:row>279</xdr:row>
          <xdr:rowOff>222250</xdr:rowOff>
        </xdr:to>
        <xdr:sp macro="" textlink="">
          <xdr:nvSpPr>
            <xdr:cNvPr id="2425" name="Check Box 377" hidden="1">
              <a:extLst>
                <a:ext uri="{63B3BB69-23CF-44E3-9099-C40C66FF867C}">
                  <a14:compatExt spid="_x0000_s2425"/>
                </a:ext>
                <a:ext uri="{FF2B5EF4-FFF2-40B4-BE49-F238E27FC236}">
                  <a16:creationId xmlns:a16="http://schemas.microsoft.com/office/drawing/2014/main" id="{00000000-0008-0000-0300-00007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660400</xdr:colOff>
          <xdr:row>278</xdr:row>
          <xdr:rowOff>222250</xdr:rowOff>
        </xdr:from>
        <xdr:to>
          <xdr:col>6</xdr:col>
          <xdr:colOff>260350</xdr:colOff>
          <xdr:row>279</xdr:row>
          <xdr:rowOff>222250</xdr:rowOff>
        </xdr:to>
        <xdr:sp macro="" textlink="">
          <xdr:nvSpPr>
            <xdr:cNvPr id="2426" name="Check Box 378" hidden="1">
              <a:extLst>
                <a:ext uri="{63B3BB69-23CF-44E3-9099-C40C66FF867C}">
                  <a14:compatExt spid="_x0000_s2426"/>
                </a:ext>
                <a:ext uri="{FF2B5EF4-FFF2-40B4-BE49-F238E27FC236}">
                  <a16:creationId xmlns:a16="http://schemas.microsoft.com/office/drawing/2014/main" id="{00000000-0008-0000-0300-00007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270</xdr:row>
          <xdr:rowOff>25400</xdr:rowOff>
        </xdr:from>
        <xdr:to>
          <xdr:col>7</xdr:col>
          <xdr:colOff>355600</xdr:colOff>
          <xdr:row>270</xdr:row>
          <xdr:rowOff>254000</xdr:rowOff>
        </xdr:to>
        <xdr:sp macro="" textlink="">
          <xdr:nvSpPr>
            <xdr:cNvPr id="2427" name="Check Box 379" hidden="1">
              <a:extLst>
                <a:ext uri="{63B3BB69-23CF-44E3-9099-C40C66FF867C}">
                  <a14:compatExt spid="_x0000_s2427"/>
                </a:ext>
                <a:ext uri="{FF2B5EF4-FFF2-40B4-BE49-F238E27FC236}">
                  <a16:creationId xmlns:a16="http://schemas.microsoft.com/office/drawing/2014/main" id="{00000000-0008-0000-0300-00007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270</xdr:row>
          <xdr:rowOff>450850</xdr:rowOff>
        </xdr:from>
        <xdr:to>
          <xdr:col>7</xdr:col>
          <xdr:colOff>342900</xdr:colOff>
          <xdr:row>271</xdr:row>
          <xdr:rowOff>0</xdr:rowOff>
        </xdr:to>
        <xdr:sp macro="" textlink="">
          <xdr:nvSpPr>
            <xdr:cNvPr id="2428" name="Check Box 380" hidden="1">
              <a:extLst>
                <a:ext uri="{63B3BB69-23CF-44E3-9099-C40C66FF867C}">
                  <a14:compatExt spid="_x0000_s2428"/>
                </a:ext>
                <a:ext uri="{FF2B5EF4-FFF2-40B4-BE49-F238E27FC236}">
                  <a16:creationId xmlns:a16="http://schemas.microsoft.com/office/drawing/2014/main" id="{00000000-0008-0000-0300-00007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270</xdr:row>
          <xdr:rowOff>0</xdr:rowOff>
        </xdr:from>
        <xdr:to>
          <xdr:col>8</xdr:col>
          <xdr:colOff>444500</xdr:colOff>
          <xdr:row>270</xdr:row>
          <xdr:rowOff>254000</xdr:rowOff>
        </xdr:to>
        <xdr:sp macro="" textlink="">
          <xdr:nvSpPr>
            <xdr:cNvPr id="2429" name="Check Box 381" hidden="1">
              <a:extLst>
                <a:ext uri="{63B3BB69-23CF-44E3-9099-C40C66FF867C}">
                  <a14:compatExt spid="_x0000_s2429"/>
                </a:ext>
                <a:ext uri="{FF2B5EF4-FFF2-40B4-BE49-F238E27FC236}">
                  <a16:creationId xmlns:a16="http://schemas.microsoft.com/office/drawing/2014/main" id="{00000000-0008-0000-0300-00007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270</xdr:row>
          <xdr:rowOff>6350</xdr:rowOff>
        </xdr:from>
        <xdr:to>
          <xdr:col>9</xdr:col>
          <xdr:colOff>184150</xdr:colOff>
          <xdr:row>270</xdr:row>
          <xdr:rowOff>241300</xdr:rowOff>
        </xdr:to>
        <xdr:sp macro="" textlink="">
          <xdr:nvSpPr>
            <xdr:cNvPr id="2430" name="Check Box 382" hidden="1">
              <a:extLst>
                <a:ext uri="{63B3BB69-23CF-44E3-9099-C40C66FF867C}">
                  <a14:compatExt spid="_x0000_s2430"/>
                </a:ext>
                <a:ext uri="{FF2B5EF4-FFF2-40B4-BE49-F238E27FC236}">
                  <a16:creationId xmlns:a16="http://schemas.microsoft.com/office/drawing/2014/main" id="{00000000-0008-0000-0300-00007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254000</xdr:colOff>
          <xdr:row>270</xdr:row>
          <xdr:rowOff>25400</xdr:rowOff>
        </xdr:from>
        <xdr:to>
          <xdr:col>10</xdr:col>
          <xdr:colOff>520700</xdr:colOff>
          <xdr:row>270</xdr:row>
          <xdr:rowOff>254000</xdr:rowOff>
        </xdr:to>
        <xdr:sp macro="" textlink="">
          <xdr:nvSpPr>
            <xdr:cNvPr id="2431" name="Check Box 383" hidden="1">
              <a:extLst>
                <a:ext uri="{63B3BB69-23CF-44E3-9099-C40C66FF867C}">
                  <a14:compatExt spid="_x0000_s2431"/>
                </a:ext>
                <a:ext uri="{FF2B5EF4-FFF2-40B4-BE49-F238E27FC236}">
                  <a16:creationId xmlns:a16="http://schemas.microsoft.com/office/drawing/2014/main" id="{00000000-0008-0000-0300-00007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368300</xdr:colOff>
          <xdr:row>270</xdr:row>
          <xdr:rowOff>12700</xdr:rowOff>
        </xdr:from>
        <xdr:to>
          <xdr:col>9</xdr:col>
          <xdr:colOff>635000</xdr:colOff>
          <xdr:row>270</xdr:row>
          <xdr:rowOff>254000</xdr:rowOff>
        </xdr:to>
        <xdr:sp macro="" textlink="">
          <xdr:nvSpPr>
            <xdr:cNvPr id="2432" name="Check Box 384" hidden="1">
              <a:extLst>
                <a:ext uri="{63B3BB69-23CF-44E3-9099-C40C66FF867C}">
                  <a14:compatExt spid="_x0000_s2432"/>
                </a:ext>
                <a:ext uri="{FF2B5EF4-FFF2-40B4-BE49-F238E27FC236}">
                  <a16:creationId xmlns:a16="http://schemas.microsoft.com/office/drawing/2014/main" id="{00000000-0008-0000-0300-00008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482600</xdr:colOff>
          <xdr:row>278</xdr:row>
          <xdr:rowOff>0</xdr:rowOff>
        </xdr:from>
        <xdr:to>
          <xdr:col>10</xdr:col>
          <xdr:colOff>88900</xdr:colOff>
          <xdr:row>279</xdr:row>
          <xdr:rowOff>0</xdr:rowOff>
        </xdr:to>
        <xdr:sp macro="" textlink="">
          <xdr:nvSpPr>
            <xdr:cNvPr id="2433" name="Check Box 385" hidden="1">
              <a:extLst>
                <a:ext uri="{63B3BB69-23CF-44E3-9099-C40C66FF867C}">
                  <a14:compatExt spid="_x0000_s2433"/>
                </a:ext>
                <a:ext uri="{FF2B5EF4-FFF2-40B4-BE49-F238E27FC236}">
                  <a16:creationId xmlns:a16="http://schemas.microsoft.com/office/drawing/2014/main" id="{00000000-0008-0000-0300-00008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368300</xdr:colOff>
          <xdr:row>278</xdr:row>
          <xdr:rowOff>0</xdr:rowOff>
        </xdr:from>
        <xdr:to>
          <xdr:col>10</xdr:col>
          <xdr:colOff>622300</xdr:colOff>
          <xdr:row>279</xdr:row>
          <xdr:rowOff>0</xdr:rowOff>
        </xdr:to>
        <xdr:sp macro="" textlink="">
          <xdr:nvSpPr>
            <xdr:cNvPr id="2434" name="Check Box 386" hidden="1">
              <a:extLst>
                <a:ext uri="{63B3BB69-23CF-44E3-9099-C40C66FF867C}">
                  <a14:compatExt spid="_x0000_s2434"/>
                </a:ext>
                <a:ext uri="{FF2B5EF4-FFF2-40B4-BE49-F238E27FC236}">
                  <a16:creationId xmlns:a16="http://schemas.microsoft.com/office/drawing/2014/main" id="{00000000-0008-0000-0300-00008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295</xdr:row>
          <xdr:rowOff>222250</xdr:rowOff>
        </xdr:from>
        <xdr:to>
          <xdr:col>5</xdr:col>
          <xdr:colOff>177800</xdr:colOff>
          <xdr:row>296</xdr:row>
          <xdr:rowOff>222250</xdr:rowOff>
        </xdr:to>
        <xdr:sp macro="" textlink="">
          <xdr:nvSpPr>
            <xdr:cNvPr id="2435" name="Check Box 387" hidden="1">
              <a:extLst>
                <a:ext uri="{63B3BB69-23CF-44E3-9099-C40C66FF867C}">
                  <a14:compatExt spid="_x0000_s2435"/>
                </a:ext>
                <a:ext uri="{FF2B5EF4-FFF2-40B4-BE49-F238E27FC236}">
                  <a16:creationId xmlns:a16="http://schemas.microsoft.com/office/drawing/2014/main" id="{00000000-0008-0000-0300-00008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660400</xdr:colOff>
          <xdr:row>295</xdr:row>
          <xdr:rowOff>222250</xdr:rowOff>
        </xdr:from>
        <xdr:to>
          <xdr:col>6</xdr:col>
          <xdr:colOff>260350</xdr:colOff>
          <xdr:row>296</xdr:row>
          <xdr:rowOff>222250</xdr:rowOff>
        </xdr:to>
        <xdr:sp macro="" textlink="">
          <xdr:nvSpPr>
            <xdr:cNvPr id="2436" name="Check Box 388" hidden="1">
              <a:extLst>
                <a:ext uri="{63B3BB69-23CF-44E3-9099-C40C66FF867C}">
                  <a14:compatExt spid="_x0000_s2436"/>
                </a:ext>
                <a:ext uri="{FF2B5EF4-FFF2-40B4-BE49-F238E27FC236}">
                  <a16:creationId xmlns:a16="http://schemas.microsoft.com/office/drawing/2014/main" id="{00000000-0008-0000-0300-00008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287</xdr:row>
          <xdr:rowOff>25400</xdr:rowOff>
        </xdr:from>
        <xdr:to>
          <xdr:col>7</xdr:col>
          <xdr:colOff>355600</xdr:colOff>
          <xdr:row>287</xdr:row>
          <xdr:rowOff>254000</xdr:rowOff>
        </xdr:to>
        <xdr:sp macro="" textlink="">
          <xdr:nvSpPr>
            <xdr:cNvPr id="2437" name="Check Box 389" hidden="1">
              <a:extLst>
                <a:ext uri="{63B3BB69-23CF-44E3-9099-C40C66FF867C}">
                  <a14:compatExt spid="_x0000_s2437"/>
                </a:ext>
                <a:ext uri="{FF2B5EF4-FFF2-40B4-BE49-F238E27FC236}">
                  <a16:creationId xmlns:a16="http://schemas.microsoft.com/office/drawing/2014/main" id="{00000000-0008-0000-0300-00008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287</xdr:row>
          <xdr:rowOff>450850</xdr:rowOff>
        </xdr:from>
        <xdr:to>
          <xdr:col>7</xdr:col>
          <xdr:colOff>342900</xdr:colOff>
          <xdr:row>288</xdr:row>
          <xdr:rowOff>0</xdr:rowOff>
        </xdr:to>
        <xdr:sp macro="" textlink="">
          <xdr:nvSpPr>
            <xdr:cNvPr id="2438" name="Check Box 390" hidden="1">
              <a:extLst>
                <a:ext uri="{63B3BB69-23CF-44E3-9099-C40C66FF867C}">
                  <a14:compatExt spid="_x0000_s2438"/>
                </a:ext>
                <a:ext uri="{FF2B5EF4-FFF2-40B4-BE49-F238E27FC236}">
                  <a16:creationId xmlns:a16="http://schemas.microsoft.com/office/drawing/2014/main" id="{00000000-0008-0000-0300-00008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287</xdr:row>
          <xdr:rowOff>0</xdr:rowOff>
        </xdr:from>
        <xdr:to>
          <xdr:col>8</xdr:col>
          <xdr:colOff>444500</xdr:colOff>
          <xdr:row>287</xdr:row>
          <xdr:rowOff>254000</xdr:rowOff>
        </xdr:to>
        <xdr:sp macro="" textlink="">
          <xdr:nvSpPr>
            <xdr:cNvPr id="2439" name="Check Box 391" hidden="1">
              <a:extLst>
                <a:ext uri="{63B3BB69-23CF-44E3-9099-C40C66FF867C}">
                  <a14:compatExt spid="_x0000_s2439"/>
                </a:ext>
                <a:ext uri="{FF2B5EF4-FFF2-40B4-BE49-F238E27FC236}">
                  <a16:creationId xmlns:a16="http://schemas.microsoft.com/office/drawing/2014/main" id="{00000000-0008-0000-0300-00008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287</xdr:row>
          <xdr:rowOff>6350</xdr:rowOff>
        </xdr:from>
        <xdr:to>
          <xdr:col>9</xdr:col>
          <xdr:colOff>184150</xdr:colOff>
          <xdr:row>287</xdr:row>
          <xdr:rowOff>241300</xdr:rowOff>
        </xdr:to>
        <xdr:sp macro="" textlink="">
          <xdr:nvSpPr>
            <xdr:cNvPr id="2440" name="Check Box 392" hidden="1">
              <a:extLst>
                <a:ext uri="{63B3BB69-23CF-44E3-9099-C40C66FF867C}">
                  <a14:compatExt spid="_x0000_s2440"/>
                </a:ext>
                <a:ext uri="{FF2B5EF4-FFF2-40B4-BE49-F238E27FC236}">
                  <a16:creationId xmlns:a16="http://schemas.microsoft.com/office/drawing/2014/main" id="{00000000-0008-0000-0300-00008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254000</xdr:colOff>
          <xdr:row>287</xdr:row>
          <xdr:rowOff>25400</xdr:rowOff>
        </xdr:from>
        <xdr:to>
          <xdr:col>10</xdr:col>
          <xdr:colOff>520700</xdr:colOff>
          <xdr:row>287</xdr:row>
          <xdr:rowOff>254000</xdr:rowOff>
        </xdr:to>
        <xdr:sp macro="" textlink="">
          <xdr:nvSpPr>
            <xdr:cNvPr id="2441" name="Check Box 393" hidden="1">
              <a:extLst>
                <a:ext uri="{63B3BB69-23CF-44E3-9099-C40C66FF867C}">
                  <a14:compatExt spid="_x0000_s2441"/>
                </a:ext>
                <a:ext uri="{FF2B5EF4-FFF2-40B4-BE49-F238E27FC236}">
                  <a16:creationId xmlns:a16="http://schemas.microsoft.com/office/drawing/2014/main" id="{00000000-0008-0000-0300-00008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368300</xdr:colOff>
          <xdr:row>287</xdr:row>
          <xdr:rowOff>12700</xdr:rowOff>
        </xdr:from>
        <xdr:to>
          <xdr:col>9</xdr:col>
          <xdr:colOff>635000</xdr:colOff>
          <xdr:row>287</xdr:row>
          <xdr:rowOff>254000</xdr:rowOff>
        </xdr:to>
        <xdr:sp macro="" textlink="">
          <xdr:nvSpPr>
            <xdr:cNvPr id="2442" name="Check Box 394" hidden="1">
              <a:extLst>
                <a:ext uri="{63B3BB69-23CF-44E3-9099-C40C66FF867C}">
                  <a14:compatExt spid="_x0000_s2442"/>
                </a:ext>
                <a:ext uri="{FF2B5EF4-FFF2-40B4-BE49-F238E27FC236}">
                  <a16:creationId xmlns:a16="http://schemas.microsoft.com/office/drawing/2014/main" id="{00000000-0008-0000-0300-00008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482600</xdr:colOff>
          <xdr:row>295</xdr:row>
          <xdr:rowOff>0</xdr:rowOff>
        </xdr:from>
        <xdr:to>
          <xdr:col>10</xdr:col>
          <xdr:colOff>88900</xdr:colOff>
          <xdr:row>296</xdr:row>
          <xdr:rowOff>0</xdr:rowOff>
        </xdr:to>
        <xdr:sp macro="" textlink="">
          <xdr:nvSpPr>
            <xdr:cNvPr id="2443" name="Check Box 395" hidden="1">
              <a:extLst>
                <a:ext uri="{63B3BB69-23CF-44E3-9099-C40C66FF867C}">
                  <a14:compatExt spid="_x0000_s2443"/>
                </a:ext>
                <a:ext uri="{FF2B5EF4-FFF2-40B4-BE49-F238E27FC236}">
                  <a16:creationId xmlns:a16="http://schemas.microsoft.com/office/drawing/2014/main" id="{00000000-0008-0000-0300-00008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368300</xdr:colOff>
          <xdr:row>295</xdr:row>
          <xdr:rowOff>0</xdr:rowOff>
        </xdr:from>
        <xdr:to>
          <xdr:col>10</xdr:col>
          <xdr:colOff>622300</xdr:colOff>
          <xdr:row>296</xdr:row>
          <xdr:rowOff>0</xdr:rowOff>
        </xdr:to>
        <xdr:sp macro="" textlink="">
          <xdr:nvSpPr>
            <xdr:cNvPr id="2444" name="Check Box 396" hidden="1">
              <a:extLst>
                <a:ext uri="{63B3BB69-23CF-44E3-9099-C40C66FF867C}">
                  <a14:compatExt spid="_x0000_s2444"/>
                </a:ext>
                <a:ext uri="{FF2B5EF4-FFF2-40B4-BE49-F238E27FC236}">
                  <a16:creationId xmlns:a16="http://schemas.microsoft.com/office/drawing/2014/main" id="{00000000-0008-0000-0300-00008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312</xdr:row>
          <xdr:rowOff>222250</xdr:rowOff>
        </xdr:from>
        <xdr:to>
          <xdr:col>5</xdr:col>
          <xdr:colOff>177800</xdr:colOff>
          <xdr:row>313</xdr:row>
          <xdr:rowOff>222250</xdr:rowOff>
        </xdr:to>
        <xdr:sp macro="" textlink="">
          <xdr:nvSpPr>
            <xdr:cNvPr id="2445" name="Check Box 397" hidden="1">
              <a:extLst>
                <a:ext uri="{63B3BB69-23CF-44E3-9099-C40C66FF867C}">
                  <a14:compatExt spid="_x0000_s2445"/>
                </a:ext>
                <a:ext uri="{FF2B5EF4-FFF2-40B4-BE49-F238E27FC236}">
                  <a16:creationId xmlns:a16="http://schemas.microsoft.com/office/drawing/2014/main" id="{00000000-0008-0000-0300-00008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660400</xdr:colOff>
          <xdr:row>312</xdr:row>
          <xdr:rowOff>222250</xdr:rowOff>
        </xdr:from>
        <xdr:to>
          <xdr:col>6</xdr:col>
          <xdr:colOff>260350</xdr:colOff>
          <xdr:row>313</xdr:row>
          <xdr:rowOff>222250</xdr:rowOff>
        </xdr:to>
        <xdr:sp macro="" textlink="">
          <xdr:nvSpPr>
            <xdr:cNvPr id="2446" name="Check Box 398" hidden="1">
              <a:extLst>
                <a:ext uri="{63B3BB69-23CF-44E3-9099-C40C66FF867C}">
                  <a14:compatExt spid="_x0000_s2446"/>
                </a:ext>
                <a:ext uri="{FF2B5EF4-FFF2-40B4-BE49-F238E27FC236}">
                  <a16:creationId xmlns:a16="http://schemas.microsoft.com/office/drawing/2014/main" id="{00000000-0008-0000-0300-00008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304</xdr:row>
          <xdr:rowOff>25400</xdr:rowOff>
        </xdr:from>
        <xdr:to>
          <xdr:col>7</xdr:col>
          <xdr:colOff>355600</xdr:colOff>
          <xdr:row>304</xdr:row>
          <xdr:rowOff>254000</xdr:rowOff>
        </xdr:to>
        <xdr:sp macro="" textlink="">
          <xdr:nvSpPr>
            <xdr:cNvPr id="2447" name="Check Box 399" hidden="1">
              <a:extLst>
                <a:ext uri="{63B3BB69-23CF-44E3-9099-C40C66FF867C}">
                  <a14:compatExt spid="_x0000_s2447"/>
                </a:ext>
                <a:ext uri="{FF2B5EF4-FFF2-40B4-BE49-F238E27FC236}">
                  <a16:creationId xmlns:a16="http://schemas.microsoft.com/office/drawing/2014/main" id="{00000000-0008-0000-0300-00008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304</xdr:row>
          <xdr:rowOff>450850</xdr:rowOff>
        </xdr:from>
        <xdr:to>
          <xdr:col>7</xdr:col>
          <xdr:colOff>342900</xdr:colOff>
          <xdr:row>305</xdr:row>
          <xdr:rowOff>0</xdr:rowOff>
        </xdr:to>
        <xdr:sp macro="" textlink="">
          <xdr:nvSpPr>
            <xdr:cNvPr id="2448" name="Check Box 400" hidden="1">
              <a:extLst>
                <a:ext uri="{63B3BB69-23CF-44E3-9099-C40C66FF867C}">
                  <a14:compatExt spid="_x0000_s2448"/>
                </a:ext>
                <a:ext uri="{FF2B5EF4-FFF2-40B4-BE49-F238E27FC236}">
                  <a16:creationId xmlns:a16="http://schemas.microsoft.com/office/drawing/2014/main" id="{00000000-0008-0000-0300-00009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304</xdr:row>
          <xdr:rowOff>0</xdr:rowOff>
        </xdr:from>
        <xdr:to>
          <xdr:col>8</xdr:col>
          <xdr:colOff>444500</xdr:colOff>
          <xdr:row>304</xdr:row>
          <xdr:rowOff>254000</xdr:rowOff>
        </xdr:to>
        <xdr:sp macro="" textlink="">
          <xdr:nvSpPr>
            <xdr:cNvPr id="2449" name="Check Box 401" hidden="1">
              <a:extLst>
                <a:ext uri="{63B3BB69-23CF-44E3-9099-C40C66FF867C}">
                  <a14:compatExt spid="_x0000_s2449"/>
                </a:ext>
                <a:ext uri="{FF2B5EF4-FFF2-40B4-BE49-F238E27FC236}">
                  <a16:creationId xmlns:a16="http://schemas.microsoft.com/office/drawing/2014/main" id="{00000000-0008-0000-0300-00009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304</xdr:row>
          <xdr:rowOff>6350</xdr:rowOff>
        </xdr:from>
        <xdr:to>
          <xdr:col>9</xdr:col>
          <xdr:colOff>184150</xdr:colOff>
          <xdr:row>304</xdr:row>
          <xdr:rowOff>241300</xdr:rowOff>
        </xdr:to>
        <xdr:sp macro="" textlink="">
          <xdr:nvSpPr>
            <xdr:cNvPr id="2450" name="Check Box 402" hidden="1">
              <a:extLst>
                <a:ext uri="{63B3BB69-23CF-44E3-9099-C40C66FF867C}">
                  <a14:compatExt spid="_x0000_s2450"/>
                </a:ext>
                <a:ext uri="{FF2B5EF4-FFF2-40B4-BE49-F238E27FC236}">
                  <a16:creationId xmlns:a16="http://schemas.microsoft.com/office/drawing/2014/main" id="{00000000-0008-0000-0300-00009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254000</xdr:colOff>
          <xdr:row>304</xdr:row>
          <xdr:rowOff>25400</xdr:rowOff>
        </xdr:from>
        <xdr:to>
          <xdr:col>10</xdr:col>
          <xdr:colOff>520700</xdr:colOff>
          <xdr:row>304</xdr:row>
          <xdr:rowOff>254000</xdr:rowOff>
        </xdr:to>
        <xdr:sp macro="" textlink="">
          <xdr:nvSpPr>
            <xdr:cNvPr id="2451" name="Check Box 403" hidden="1">
              <a:extLst>
                <a:ext uri="{63B3BB69-23CF-44E3-9099-C40C66FF867C}">
                  <a14:compatExt spid="_x0000_s2451"/>
                </a:ext>
                <a:ext uri="{FF2B5EF4-FFF2-40B4-BE49-F238E27FC236}">
                  <a16:creationId xmlns:a16="http://schemas.microsoft.com/office/drawing/2014/main" id="{00000000-0008-0000-0300-00009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368300</xdr:colOff>
          <xdr:row>304</xdr:row>
          <xdr:rowOff>12700</xdr:rowOff>
        </xdr:from>
        <xdr:to>
          <xdr:col>9</xdr:col>
          <xdr:colOff>635000</xdr:colOff>
          <xdr:row>304</xdr:row>
          <xdr:rowOff>254000</xdr:rowOff>
        </xdr:to>
        <xdr:sp macro="" textlink="">
          <xdr:nvSpPr>
            <xdr:cNvPr id="2452" name="Check Box 404" hidden="1">
              <a:extLst>
                <a:ext uri="{63B3BB69-23CF-44E3-9099-C40C66FF867C}">
                  <a14:compatExt spid="_x0000_s2452"/>
                </a:ext>
                <a:ext uri="{FF2B5EF4-FFF2-40B4-BE49-F238E27FC236}">
                  <a16:creationId xmlns:a16="http://schemas.microsoft.com/office/drawing/2014/main" id="{00000000-0008-0000-0300-00009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482600</xdr:colOff>
          <xdr:row>312</xdr:row>
          <xdr:rowOff>0</xdr:rowOff>
        </xdr:from>
        <xdr:to>
          <xdr:col>10</xdr:col>
          <xdr:colOff>88900</xdr:colOff>
          <xdr:row>313</xdr:row>
          <xdr:rowOff>0</xdr:rowOff>
        </xdr:to>
        <xdr:sp macro="" textlink="">
          <xdr:nvSpPr>
            <xdr:cNvPr id="2453" name="Check Box 405" hidden="1">
              <a:extLst>
                <a:ext uri="{63B3BB69-23CF-44E3-9099-C40C66FF867C}">
                  <a14:compatExt spid="_x0000_s2453"/>
                </a:ext>
                <a:ext uri="{FF2B5EF4-FFF2-40B4-BE49-F238E27FC236}">
                  <a16:creationId xmlns:a16="http://schemas.microsoft.com/office/drawing/2014/main" id="{00000000-0008-0000-0300-00009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368300</xdr:colOff>
          <xdr:row>312</xdr:row>
          <xdr:rowOff>0</xdr:rowOff>
        </xdr:from>
        <xdr:to>
          <xdr:col>10</xdr:col>
          <xdr:colOff>622300</xdr:colOff>
          <xdr:row>313</xdr:row>
          <xdr:rowOff>0</xdr:rowOff>
        </xdr:to>
        <xdr:sp macro="" textlink="">
          <xdr:nvSpPr>
            <xdr:cNvPr id="2454" name="Check Box 406" hidden="1">
              <a:extLst>
                <a:ext uri="{63B3BB69-23CF-44E3-9099-C40C66FF867C}">
                  <a14:compatExt spid="_x0000_s2454"/>
                </a:ext>
                <a:ext uri="{FF2B5EF4-FFF2-40B4-BE49-F238E27FC236}">
                  <a16:creationId xmlns:a16="http://schemas.microsoft.com/office/drawing/2014/main" id="{00000000-0008-0000-0300-00009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329</xdr:row>
          <xdr:rowOff>222250</xdr:rowOff>
        </xdr:from>
        <xdr:to>
          <xdr:col>5</xdr:col>
          <xdr:colOff>177800</xdr:colOff>
          <xdr:row>330</xdr:row>
          <xdr:rowOff>222250</xdr:rowOff>
        </xdr:to>
        <xdr:sp macro="" textlink="">
          <xdr:nvSpPr>
            <xdr:cNvPr id="2455" name="Check Box 407" hidden="1">
              <a:extLst>
                <a:ext uri="{63B3BB69-23CF-44E3-9099-C40C66FF867C}">
                  <a14:compatExt spid="_x0000_s2455"/>
                </a:ext>
                <a:ext uri="{FF2B5EF4-FFF2-40B4-BE49-F238E27FC236}">
                  <a16:creationId xmlns:a16="http://schemas.microsoft.com/office/drawing/2014/main" id="{00000000-0008-0000-0300-00009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660400</xdr:colOff>
          <xdr:row>329</xdr:row>
          <xdr:rowOff>222250</xdr:rowOff>
        </xdr:from>
        <xdr:to>
          <xdr:col>6</xdr:col>
          <xdr:colOff>260350</xdr:colOff>
          <xdr:row>330</xdr:row>
          <xdr:rowOff>222250</xdr:rowOff>
        </xdr:to>
        <xdr:sp macro="" textlink="">
          <xdr:nvSpPr>
            <xdr:cNvPr id="2456" name="Check Box 408" hidden="1">
              <a:extLst>
                <a:ext uri="{63B3BB69-23CF-44E3-9099-C40C66FF867C}">
                  <a14:compatExt spid="_x0000_s2456"/>
                </a:ext>
                <a:ext uri="{FF2B5EF4-FFF2-40B4-BE49-F238E27FC236}">
                  <a16:creationId xmlns:a16="http://schemas.microsoft.com/office/drawing/2014/main" id="{00000000-0008-0000-0300-00009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321</xdr:row>
          <xdr:rowOff>25400</xdr:rowOff>
        </xdr:from>
        <xdr:to>
          <xdr:col>7</xdr:col>
          <xdr:colOff>355600</xdr:colOff>
          <xdr:row>321</xdr:row>
          <xdr:rowOff>254000</xdr:rowOff>
        </xdr:to>
        <xdr:sp macro="" textlink="">
          <xdr:nvSpPr>
            <xdr:cNvPr id="2457" name="Check Box 409" hidden="1">
              <a:extLst>
                <a:ext uri="{63B3BB69-23CF-44E3-9099-C40C66FF867C}">
                  <a14:compatExt spid="_x0000_s2457"/>
                </a:ext>
                <a:ext uri="{FF2B5EF4-FFF2-40B4-BE49-F238E27FC236}">
                  <a16:creationId xmlns:a16="http://schemas.microsoft.com/office/drawing/2014/main" id="{00000000-0008-0000-0300-00009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321</xdr:row>
          <xdr:rowOff>450850</xdr:rowOff>
        </xdr:from>
        <xdr:to>
          <xdr:col>7</xdr:col>
          <xdr:colOff>342900</xdr:colOff>
          <xdr:row>322</xdr:row>
          <xdr:rowOff>0</xdr:rowOff>
        </xdr:to>
        <xdr:sp macro="" textlink="">
          <xdr:nvSpPr>
            <xdr:cNvPr id="2458" name="Check Box 410" hidden="1">
              <a:extLst>
                <a:ext uri="{63B3BB69-23CF-44E3-9099-C40C66FF867C}">
                  <a14:compatExt spid="_x0000_s2458"/>
                </a:ext>
                <a:ext uri="{FF2B5EF4-FFF2-40B4-BE49-F238E27FC236}">
                  <a16:creationId xmlns:a16="http://schemas.microsoft.com/office/drawing/2014/main" id="{00000000-0008-0000-0300-00009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321</xdr:row>
          <xdr:rowOff>0</xdr:rowOff>
        </xdr:from>
        <xdr:to>
          <xdr:col>8</xdr:col>
          <xdr:colOff>444500</xdr:colOff>
          <xdr:row>321</xdr:row>
          <xdr:rowOff>254000</xdr:rowOff>
        </xdr:to>
        <xdr:sp macro="" textlink="">
          <xdr:nvSpPr>
            <xdr:cNvPr id="2459" name="Check Box 411" hidden="1">
              <a:extLst>
                <a:ext uri="{63B3BB69-23CF-44E3-9099-C40C66FF867C}">
                  <a14:compatExt spid="_x0000_s2459"/>
                </a:ext>
                <a:ext uri="{FF2B5EF4-FFF2-40B4-BE49-F238E27FC236}">
                  <a16:creationId xmlns:a16="http://schemas.microsoft.com/office/drawing/2014/main" id="{00000000-0008-0000-0300-00009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321</xdr:row>
          <xdr:rowOff>6350</xdr:rowOff>
        </xdr:from>
        <xdr:to>
          <xdr:col>9</xdr:col>
          <xdr:colOff>184150</xdr:colOff>
          <xdr:row>321</xdr:row>
          <xdr:rowOff>241300</xdr:rowOff>
        </xdr:to>
        <xdr:sp macro="" textlink="">
          <xdr:nvSpPr>
            <xdr:cNvPr id="2460" name="Check Box 412" hidden="1">
              <a:extLst>
                <a:ext uri="{63B3BB69-23CF-44E3-9099-C40C66FF867C}">
                  <a14:compatExt spid="_x0000_s2460"/>
                </a:ext>
                <a:ext uri="{FF2B5EF4-FFF2-40B4-BE49-F238E27FC236}">
                  <a16:creationId xmlns:a16="http://schemas.microsoft.com/office/drawing/2014/main" id="{00000000-0008-0000-0300-00009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254000</xdr:colOff>
          <xdr:row>321</xdr:row>
          <xdr:rowOff>25400</xdr:rowOff>
        </xdr:from>
        <xdr:to>
          <xdr:col>10</xdr:col>
          <xdr:colOff>520700</xdr:colOff>
          <xdr:row>321</xdr:row>
          <xdr:rowOff>254000</xdr:rowOff>
        </xdr:to>
        <xdr:sp macro="" textlink="">
          <xdr:nvSpPr>
            <xdr:cNvPr id="2461" name="Check Box 413" hidden="1">
              <a:extLst>
                <a:ext uri="{63B3BB69-23CF-44E3-9099-C40C66FF867C}">
                  <a14:compatExt spid="_x0000_s2461"/>
                </a:ext>
                <a:ext uri="{FF2B5EF4-FFF2-40B4-BE49-F238E27FC236}">
                  <a16:creationId xmlns:a16="http://schemas.microsoft.com/office/drawing/2014/main" id="{00000000-0008-0000-0300-00009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368300</xdr:colOff>
          <xdr:row>321</xdr:row>
          <xdr:rowOff>12700</xdr:rowOff>
        </xdr:from>
        <xdr:to>
          <xdr:col>9</xdr:col>
          <xdr:colOff>635000</xdr:colOff>
          <xdr:row>321</xdr:row>
          <xdr:rowOff>254000</xdr:rowOff>
        </xdr:to>
        <xdr:sp macro="" textlink="">
          <xdr:nvSpPr>
            <xdr:cNvPr id="2462" name="Check Box 414" hidden="1">
              <a:extLst>
                <a:ext uri="{63B3BB69-23CF-44E3-9099-C40C66FF867C}">
                  <a14:compatExt spid="_x0000_s2462"/>
                </a:ext>
                <a:ext uri="{FF2B5EF4-FFF2-40B4-BE49-F238E27FC236}">
                  <a16:creationId xmlns:a16="http://schemas.microsoft.com/office/drawing/2014/main" id="{00000000-0008-0000-0300-00009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482600</xdr:colOff>
          <xdr:row>329</xdr:row>
          <xdr:rowOff>0</xdr:rowOff>
        </xdr:from>
        <xdr:to>
          <xdr:col>10</xdr:col>
          <xdr:colOff>88900</xdr:colOff>
          <xdr:row>330</xdr:row>
          <xdr:rowOff>0</xdr:rowOff>
        </xdr:to>
        <xdr:sp macro="" textlink="">
          <xdr:nvSpPr>
            <xdr:cNvPr id="2463" name="Check Box 415" hidden="1">
              <a:extLst>
                <a:ext uri="{63B3BB69-23CF-44E3-9099-C40C66FF867C}">
                  <a14:compatExt spid="_x0000_s2463"/>
                </a:ext>
                <a:ext uri="{FF2B5EF4-FFF2-40B4-BE49-F238E27FC236}">
                  <a16:creationId xmlns:a16="http://schemas.microsoft.com/office/drawing/2014/main" id="{00000000-0008-0000-0300-00009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368300</xdr:colOff>
          <xdr:row>329</xdr:row>
          <xdr:rowOff>0</xdr:rowOff>
        </xdr:from>
        <xdr:to>
          <xdr:col>10</xdr:col>
          <xdr:colOff>622300</xdr:colOff>
          <xdr:row>330</xdr:row>
          <xdr:rowOff>0</xdr:rowOff>
        </xdr:to>
        <xdr:sp macro="" textlink="">
          <xdr:nvSpPr>
            <xdr:cNvPr id="2464" name="Check Box 416" hidden="1">
              <a:extLst>
                <a:ext uri="{63B3BB69-23CF-44E3-9099-C40C66FF867C}">
                  <a14:compatExt spid="_x0000_s2464"/>
                </a:ext>
                <a:ext uri="{FF2B5EF4-FFF2-40B4-BE49-F238E27FC236}">
                  <a16:creationId xmlns:a16="http://schemas.microsoft.com/office/drawing/2014/main" id="{00000000-0008-0000-0300-0000A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346</xdr:row>
          <xdr:rowOff>222250</xdr:rowOff>
        </xdr:from>
        <xdr:to>
          <xdr:col>5</xdr:col>
          <xdr:colOff>177800</xdr:colOff>
          <xdr:row>347</xdr:row>
          <xdr:rowOff>222250</xdr:rowOff>
        </xdr:to>
        <xdr:sp macro="" textlink="">
          <xdr:nvSpPr>
            <xdr:cNvPr id="2465" name="Check Box 417" hidden="1">
              <a:extLst>
                <a:ext uri="{63B3BB69-23CF-44E3-9099-C40C66FF867C}">
                  <a14:compatExt spid="_x0000_s2465"/>
                </a:ext>
                <a:ext uri="{FF2B5EF4-FFF2-40B4-BE49-F238E27FC236}">
                  <a16:creationId xmlns:a16="http://schemas.microsoft.com/office/drawing/2014/main" id="{00000000-0008-0000-0300-0000A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660400</xdr:colOff>
          <xdr:row>346</xdr:row>
          <xdr:rowOff>222250</xdr:rowOff>
        </xdr:from>
        <xdr:to>
          <xdr:col>6</xdr:col>
          <xdr:colOff>260350</xdr:colOff>
          <xdr:row>347</xdr:row>
          <xdr:rowOff>222250</xdr:rowOff>
        </xdr:to>
        <xdr:sp macro="" textlink="">
          <xdr:nvSpPr>
            <xdr:cNvPr id="2466" name="Check Box 418" hidden="1">
              <a:extLst>
                <a:ext uri="{63B3BB69-23CF-44E3-9099-C40C66FF867C}">
                  <a14:compatExt spid="_x0000_s2466"/>
                </a:ext>
                <a:ext uri="{FF2B5EF4-FFF2-40B4-BE49-F238E27FC236}">
                  <a16:creationId xmlns:a16="http://schemas.microsoft.com/office/drawing/2014/main" id="{00000000-0008-0000-0300-0000A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338</xdr:row>
          <xdr:rowOff>25400</xdr:rowOff>
        </xdr:from>
        <xdr:to>
          <xdr:col>7</xdr:col>
          <xdr:colOff>355600</xdr:colOff>
          <xdr:row>338</xdr:row>
          <xdr:rowOff>254000</xdr:rowOff>
        </xdr:to>
        <xdr:sp macro="" textlink="">
          <xdr:nvSpPr>
            <xdr:cNvPr id="2467" name="Check Box 419" hidden="1">
              <a:extLst>
                <a:ext uri="{63B3BB69-23CF-44E3-9099-C40C66FF867C}">
                  <a14:compatExt spid="_x0000_s2467"/>
                </a:ext>
                <a:ext uri="{FF2B5EF4-FFF2-40B4-BE49-F238E27FC236}">
                  <a16:creationId xmlns:a16="http://schemas.microsoft.com/office/drawing/2014/main" id="{00000000-0008-0000-0300-0000A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338</xdr:row>
          <xdr:rowOff>450850</xdr:rowOff>
        </xdr:from>
        <xdr:to>
          <xdr:col>7</xdr:col>
          <xdr:colOff>342900</xdr:colOff>
          <xdr:row>339</xdr:row>
          <xdr:rowOff>0</xdr:rowOff>
        </xdr:to>
        <xdr:sp macro="" textlink="">
          <xdr:nvSpPr>
            <xdr:cNvPr id="2468" name="Check Box 420" hidden="1">
              <a:extLst>
                <a:ext uri="{63B3BB69-23CF-44E3-9099-C40C66FF867C}">
                  <a14:compatExt spid="_x0000_s2468"/>
                </a:ext>
                <a:ext uri="{FF2B5EF4-FFF2-40B4-BE49-F238E27FC236}">
                  <a16:creationId xmlns:a16="http://schemas.microsoft.com/office/drawing/2014/main" id="{00000000-0008-0000-0300-0000A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338</xdr:row>
          <xdr:rowOff>0</xdr:rowOff>
        </xdr:from>
        <xdr:to>
          <xdr:col>8</xdr:col>
          <xdr:colOff>444500</xdr:colOff>
          <xdr:row>338</xdr:row>
          <xdr:rowOff>254000</xdr:rowOff>
        </xdr:to>
        <xdr:sp macro="" textlink="">
          <xdr:nvSpPr>
            <xdr:cNvPr id="2469" name="Check Box 421" hidden="1">
              <a:extLst>
                <a:ext uri="{63B3BB69-23CF-44E3-9099-C40C66FF867C}">
                  <a14:compatExt spid="_x0000_s2469"/>
                </a:ext>
                <a:ext uri="{FF2B5EF4-FFF2-40B4-BE49-F238E27FC236}">
                  <a16:creationId xmlns:a16="http://schemas.microsoft.com/office/drawing/2014/main" id="{00000000-0008-0000-0300-0000A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338</xdr:row>
          <xdr:rowOff>6350</xdr:rowOff>
        </xdr:from>
        <xdr:to>
          <xdr:col>9</xdr:col>
          <xdr:colOff>184150</xdr:colOff>
          <xdr:row>338</xdr:row>
          <xdr:rowOff>241300</xdr:rowOff>
        </xdr:to>
        <xdr:sp macro="" textlink="">
          <xdr:nvSpPr>
            <xdr:cNvPr id="2470" name="Check Box 422" hidden="1">
              <a:extLst>
                <a:ext uri="{63B3BB69-23CF-44E3-9099-C40C66FF867C}">
                  <a14:compatExt spid="_x0000_s2470"/>
                </a:ext>
                <a:ext uri="{FF2B5EF4-FFF2-40B4-BE49-F238E27FC236}">
                  <a16:creationId xmlns:a16="http://schemas.microsoft.com/office/drawing/2014/main" id="{00000000-0008-0000-0300-0000A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254000</xdr:colOff>
          <xdr:row>338</xdr:row>
          <xdr:rowOff>25400</xdr:rowOff>
        </xdr:from>
        <xdr:to>
          <xdr:col>10</xdr:col>
          <xdr:colOff>520700</xdr:colOff>
          <xdr:row>338</xdr:row>
          <xdr:rowOff>254000</xdr:rowOff>
        </xdr:to>
        <xdr:sp macro="" textlink="">
          <xdr:nvSpPr>
            <xdr:cNvPr id="2471" name="Check Box 423" hidden="1">
              <a:extLst>
                <a:ext uri="{63B3BB69-23CF-44E3-9099-C40C66FF867C}">
                  <a14:compatExt spid="_x0000_s2471"/>
                </a:ext>
                <a:ext uri="{FF2B5EF4-FFF2-40B4-BE49-F238E27FC236}">
                  <a16:creationId xmlns:a16="http://schemas.microsoft.com/office/drawing/2014/main" id="{00000000-0008-0000-0300-0000A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368300</xdr:colOff>
          <xdr:row>338</xdr:row>
          <xdr:rowOff>12700</xdr:rowOff>
        </xdr:from>
        <xdr:to>
          <xdr:col>9</xdr:col>
          <xdr:colOff>635000</xdr:colOff>
          <xdr:row>338</xdr:row>
          <xdr:rowOff>254000</xdr:rowOff>
        </xdr:to>
        <xdr:sp macro="" textlink="">
          <xdr:nvSpPr>
            <xdr:cNvPr id="2472" name="Check Box 424" hidden="1">
              <a:extLst>
                <a:ext uri="{63B3BB69-23CF-44E3-9099-C40C66FF867C}">
                  <a14:compatExt spid="_x0000_s2472"/>
                </a:ext>
                <a:ext uri="{FF2B5EF4-FFF2-40B4-BE49-F238E27FC236}">
                  <a16:creationId xmlns:a16="http://schemas.microsoft.com/office/drawing/2014/main" id="{00000000-0008-0000-0300-0000A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482600</xdr:colOff>
          <xdr:row>346</xdr:row>
          <xdr:rowOff>0</xdr:rowOff>
        </xdr:from>
        <xdr:to>
          <xdr:col>10</xdr:col>
          <xdr:colOff>88900</xdr:colOff>
          <xdr:row>347</xdr:row>
          <xdr:rowOff>0</xdr:rowOff>
        </xdr:to>
        <xdr:sp macro="" textlink="">
          <xdr:nvSpPr>
            <xdr:cNvPr id="2473" name="Check Box 425" hidden="1">
              <a:extLst>
                <a:ext uri="{63B3BB69-23CF-44E3-9099-C40C66FF867C}">
                  <a14:compatExt spid="_x0000_s2473"/>
                </a:ext>
                <a:ext uri="{FF2B5EF4-FFF2-40B4-BE49-F238E27FC236}">
                  <a16:creationId xmlns:a16="http://schemas.microsoft.com/office/drawing/2014/main" id="{00000000-0008-0000-0300-0000A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368300</xdr:colOff>
          <xdr:row>346</xdr:row>
          <xdr:rowOff>0</xdr:rowOff>
        </xdr:from>
        <xdr:to>
          <xdr:col>10</xdr:col>
          <xdr:colOff>622300</xdr:colOff>
          <xdr:row>347</xdr:row>
          <xdr:rowOff>0</xdr:rowOff>
        </xdr:to>
        <xdr:sp macro="" textlink="">
          <xdr:nvSpPr>
            <xdr:cNvPr id="2474" name="Check Box 426" hidden="1">
              <a:extLst>
                <a:ext uri="{63B3BB69-23CF-44E3-9099-C40C66FF867C}">
                  <a14:compatExt spid="_x0000_s2474"/>
                </a:ext>
                <a:ext uri="{FF2B5EF4-FFF2-40B4-BE49-F238E27FC236}">
                  <a16:creationId xmlns:a16="http://schemas.microsoft.com/office/drawing/2014/main" id="{00000000-0008-0000-0300-0000A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363</xdr:row>
          <xdr:rowOff>222250</xdr:rowOff>
        </xdr:from>
        <xdr:to>
          <xdr:col>5</xdr:col>
          <xdr:colOff>177800</xdr:colOff>
          <xdr:row>364</xdr:row>
          <xdr:rowOff>222250</xdr:rowOff>
        </xdr:to>
        <xdr:sp macro="" textlink="">
          <xdr:nvSpPr>
            <xdr:cNvPr id="2475" name="Check Box 427" hidden="1">
              <a:extLst>
                <a:ext uri="{63B3BB69-23CF-44E3-9099-C40C66FF867C}">
                  <a14:compatExt spid="_x0000_s2475"/>
                </a:ext>
                <a:ext uri="{FF2B5EF4-FFF2-40B4-BE49-F238E27FC236}">
                  <a16:creationId xmlns:a16="http://schemas.microsoft.com/office/drawing/2014/main" id="{00000000-0008-0000-0300-0000A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660400</xdr:colOff>
          <xdr:row>363</xdr:row>
          <xdr:rowOff>222250</xdr:rowOff>
        </xdr:from>
        <xdr:to>
          <xdr:col>6</xdr:col>
          <xdr:colOff>260350</xdr:colOff>
          <xdr:row>364</xdr:row>
          <xdr:rowOff>222250</xdr:rowOff>
        </xdr:to>
        <xdr:sp macro="" textlink="">
          <xdr:nvSpPr>
            <xdr:cNvPr id="2476" name="Check Box 428" hidden="1">
              <a:extLst>
                <a:ext uri="{63B3BB69-23CF-44E3-9099-C40C66FF867C}">
                  <a14:compatExt spid="_x0000_s2476"/>
                </a:ext>
                <a:ext uri="{FF2B5EF4-FFF2-40B4-BE49-F238E27FC236}">
                  <a16:creationId xmlns:a16="http://schemas.microsoft.com/office/drawing/2014/main" id="{00000000-0008-0000-0300-0000A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355</xdr:row>
          <xdr:rowOff>25400</xdr:rowOff>
        </xdr:from>
        <xdr:to>
          <xdr:col>7</xdr:col>
          <xdr:colOff>355600</xdr:colOff>
          <xdr:row>355</xdr:row>
          <xdr:rowOff>254000</xdr:rowOff>
        </xdr:to>
        <xdr:sp macro="" textlink="">
          <xdr:nvSpPr>
            <xdr:cNvPr id="2477" name="Check Box 429" hidden="1">
              <a:extLst>
                <a:ext uri="{63B3BB69-23CF-44E3-9099-C40C66FF867C}">
                  <a14:compatExt spid="_x0000_s2477"/>
                </a:ext>
                <a:ext uri="{FF2B5EF4-FFF2-40B4-BE49-F238E27FC236}">
                  <a16:creationId xmlns:a16="http://schemas.microsoft.com/office/drawing/2014/main" id="{00000000-0008-0000-0300-0000A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355</xdr:row>
          <xdr:rowOff>450850</xdr:rowOff>
        </xdr:from>
        <xdr:to>
          <xdr:col>7</xdr:col>
          <xdr:colOff>342900</xdr:colOff>
          <xdr:row>356</xdr:row>
          <xdr:rowOff>0</xdr:rowOff>
        </xdr:to>
        <xdr:sp macro="" textlink="">
          <xdr:nvSpPr>
            <xdr:cNvPr id="2478" name="Check Box 430" hidden="1">
              <a:extLst>
                <a:ext uri="{63B3BB69-23CF-44E3-9099-C40C66FF867C}">
                  <a14:compatExt spid="_x0000_s2478"/>
                </a:ext>
                <a:ext uri="{FF2B5EF4-FFF2-40B4-BE49-F238E27FC236}">
                  <a16:creationId xmlns:a16="http://schemas.microsoft.com/office/drawing/2014/main" id="{00000000-0008-0000-0300-0000A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355</xdr:row>
          <xdr:rowOff>0</xdr:rowOff>
        </xdr:from>
        <xdr:to>
          <xdr:col>8</xdr:col>
          <xdr:colOff>444500</xdr:colOff>
          <xdr:row>355</xdr:row>
          <xdr:rowOff>254000</xdr:rowOff>
        </xdr:to>
        <xdr:sp macro="" textlink="">
          <xdr:nvSpPr>
            <xdr:cNvPr id="2479" name="Check Box 431" hidden="1">
              <a:extLst>
                <a:ext uri="{63B3BB69-23CF-44E3-9099-C40C66FF867C}">
                  <a14:compatExt spid="_x0000_s2479"/>
                </a:ext>
                <a:ext uri="{FF2B5EF4-FFF2-40B4-BE49-F238E27FC236}">
                  <a16:creationId xmlns:a16="http://schemas.microsoft.com/office/drawing/2014/main" id="{00000000-0008-0000-0300-0000A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355</xdr:row>
          <xdr:rowOff>6350</xdr:rowOff>
        </xdr:from>
        <xdr:to>
          <xdr:col>9</xdr:col>
          <xdr:colOff>184150</xdr:colOff>
          <xdr:row>355</xdr:row>
          <xdr:rowOff>241300</xdr:rowOff>
        </xdr:to>
        <xdr:sp macro="" textlink="">
          <xdr:nvSpPr>
            <xdr:cNvPr id="2480" name="Check Box 432" hidden="1">
              <a:extLst>
                <a:ext uri="{63B3BB69-23CF-44E3-9099-C40C66FF867C}">
                  <a14:compatExt spid="_x0000_s2480"/>
                </a:ext>
                <a:ext uri="{FF2B5EF4-FFF2-40B4-BE49-F238E27FC236}">
                  <a16:creationId xmlns:a16="http://schemas.microsoft.com/office/drawing/2014/main" id="{00000000-0008-0000-0300-0000B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254000</xdr:colOff>
          <xdr:row>355</xdr:row>
          <xdr:rowOff>25400</xdr:rowOff>
        </xdr:from>
        <xdr:to>
          <xdr:col>10</xdr:col>
          <xdr:colOff>520700</xdr:colOff>
          <xdr:row>355</xdr:row>
          <xdr:rowOff>254000</xdr:rowOff>
        </xdr:to>
        <xdr:sp macro="" textlink="">
          <xdr:nvSpPr>
            <xdr:cNvPr id="2481" name="Check Box 433" hidden="1">
              <a:extLst>
                <a:ext uri="{63B3BB69-23CF-44E3-9099-C40C66FF867C}">
                  <a14:compatExt spid="_x0000_s2481"/>
                </a:ext>
                <a:ext uri="{FF2B5EF4-FFF2-40B4-BE49-F238E27FC236}">
                  <a16:creationId xmlns:a16="http://schemas.microsoft.com/office/drawing/2014/main" id="{00000000-0008-0000-0300-0000B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368300</xdr:colOff>
          <xdr:row>355</xdr:row>
          <xdr:rowOff>12700</xdr:rowOff>
        </xdr:from>
        <xdr:to>
          <xdr:col>9</xdr:col>
          <xdr:colOff>635000</xdr:colOff>
          <xdr:row>355</xdr:row>
          <xdr:rowOff>254000</xdr:rowOff>
        </xdr:to>
        <xdr:sp macro="" textlink="">
          <xdr:nvSpPr>
            <xdr:cNvPr id="2482" name="Check Box 434" hidden="1">
              <a:extLst>
                <a:ext uri="{63B3BB69-23CF-44E3-9099-C40C66FF867C}">
                  <a14:compatExt spid="_x0000_s2482"/>
                </a:ext>
                <a:ext uri="{FF2B5EF4-FFF2-40B4-BE49-F238E27FC236}">
                  <a16:creationId xmlns:a16="http://schemas.microsoft.com/office/drawing/2014/main" id="{00000000-0008-0000-0300-0000B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482600</xdr:colOff>
          <xdr:row>363</xdr:row>
          <xdr:rowOff>0</xdr:rowOff>
        </xdr:from>
        <xdr:to>
          <xdr:col>10</xdr:col>
          <xdr:colOff>88900</xdr:colOff>
          <xdr:row>364</xdr:row>
          <xdr:rowOff>0</xdr:rowOff>
        </xdr:to>
        <xdr:sp macro="" textlink="">
          <xdr:nvSpPr>
            <xdr:cNvPr id="2483" name="Check Box 435" hidden="1">
              <a:extLst>
                <a:ext uri="{63B3BB69-23CF-44E3-9099-C40C66FF867C}">
                  <a14:compatExt spid="_x0000_s2483"/>
                </a:ext>
                <a:ext uri="{FF2B5EF4-FFF2-40B4-BE49-F238E27FC236}">
                  <a16:creationId xmlns:a16="http://schemas.microsoft.com/office/drawing/2014/main" id="{00000000-0008-0000-0300-0000B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368300</xdr:colOff>
          <xdr:row>363</xdr:row>
          <xdr:rowOff>0</xdr:rowOff>
        </xdr:from>
        <xdr:to>
          <xdr:col>10</xdr:col>
          <xdr:colOff>622300</xdr:colOff>
          <xdr:row>364</xdr:row>
          <xdr:rowOff>0</xdr:rowOff>
        </xdr:to>
        <xdr:sp macro="" textlink="">
          <xdr:nvSpPr>
            <xdr:cNvPr id="2484" name="Check Box 436" hidden="1">
              <a:extLst>
                <a:ext uri="{63B3BB69-23CF-44E3-9099-C40C66FF867C}">
                  <a14:compatExt spid="_x0000_s2484"/>
                </a:ext>
                <a:ext uri="{FF2B5EF4-FFF2-40B4-BE49-F238E27FC236}">
                  <a16:creationId xmlns:a16="http://schemas.microsoft.com/office/drawing/2014/main" id="{00000000-0008-0000-0300-0000B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380</xdr:row>
          <xdr:rowOff>222250</xdr:rowOff>
        </xdr:from>
        <xdr:to>
          <xdr:col>5</xdr:col>
          <xdr:colOff>177800</xdr:colOff>
          <xdr:row>381</xdr:row>
          <xdr:rowOff>222250</xdr:rowOff>
        </xdr:to>
        <xdr:sp macro="" textlink="">
          <xdr:nvSpPr>
            <xdr:cNvPr id="2485" name="Check Box 437" hidden="1">
              <a:extLst>
                <a:ext uri="{63B3BB69-23CF-44E3-9099-C40C66FF867C}">
                  <a14:compatExt spid="_x0000_s2485"/>
                </a:ext>
                <a:ext uri="{FF2B5EF4-FFF2-40B4-BE49-F238E27FC236}">
                  <a16:creationId xmlns:a16="http://schemas.microsoft.com/office/drawing/2014/main" id="{00000000-0008-0000-0300-0000B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660400</xdr:colOff>
          <xdr:row>380</xdr:row>
          <xdr:rowOff>222250</xdr:rowOff>
        </xdr:from>
        <xdr:to>
          <xdr:col>6</xdr:col>
          <xdr:colOff>260350</xdr:colOff>
          <xdr:row>381</xdr:row>
          <xdr:rowOff>222250</xdr:rowOff>
        </xdr:to>
        <xdr:sp macro="" textlink="">
          <xdr:nvSpPr>
            <xdr:cNvPr id="2486" name="Check Box 438" hidden="1">
              <a:extLst>
                <a:ext uri="{63B3BB69-23CF-44E3-9099-C40C66FF867C}">
                  <a14:compatExt spid="_x0000_s2486"/>
                </a:ext>
                <a:ext uri="{FF2B5EF4-FFF2-40B4-BE49-F238E27FC236}">
                  <a16:creationId xmlns:a16="http://schemas.microsoft.com/office/drawing/2014/main" id="{00000000-0008-0000-0300-0000B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372</xdr:row>
          <xdr:rowOff>25400</xdr:rowOff>
        </xdr:from>
        <xdr:to>
          <xdr:col>7</xdr:col>
          <xdr:colOff>355600</xdr:colOff>
          <xdr:row>372</xdr:row>
          <xdr:rowOff>254000</xdr:rowOff>
        </xdr:to>
        <xdr:sp macro="" textlink="">
          <xdr:nvSpPr>
            <xdr:cNvPr id="2487" name="Check Box 439" hidden="1">
              <a:extLst>
                <a:ext uri="{63B3BB69-23CF-44E3-9099-C40C66FF867C}">
                  <a14:compatExt spid="_x0000_s2487"/>
                </a:ext>
                <a:ext uri="{FF2B5EF4-FFF2-40B4-BE49-F238E27FC236}">
                  <a16:creationId xmlns:a16="http://schemas.microsoft.com/office/drawing/2014/main" id="{00000000-0008-0000-0300-0000B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372</xdr:row>
          <xdr:rowOff>450850</xdr:rowOff>
        </xdr:from>
        <xdr:to>
          <xdr:col>7</xdr:col>
          <xdr:colOff>342900</xdr:colOff>
          <xdr:row>373</xdr:row>
          <xdr:rowOff>0</xdr:rowOff>
        </xdr:to>
        <xdr:sp macro="" textlink="">
          <xdr:nvSpPr>
            <xdr:cNvPr id="2488" name="Check Box 440" hidden="1">
              <a:extLst>
                <a:ext uri="{63B3BB69-23CF-44E3-9099-C40C66FF867C}">
                  <a14:compatExt spid="_x0000_s2488"/>
                </a:ext>
                <a:ext uri="{FF2B5EF4-FFF2-40B4-BE49-F238E27FC236}">
                  <a16:creationId xmlns:a16="http://schemas.microsoft.com/office/drawing/2014/main" id="{00000000-0008-0000-0300-0000B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372</xdr:row>
          <xdr:rowOff>0</xdr:rowOff>
        </xdr:from>
        <xdr:to>
          <xdr:col>8</xdr:col>
          <xdr:colOff>444500</xdr:colOff>
          <xdr:row>372</xdr:row>
          <xdr:rowOff>254000</xdr:rowOff>
        </xdr:to>
        <xdr:sp macro="" textlink="">
          <xdr:nvSpPr>
            <xdr:cNvPr id="2489" name="Check Box 441" hidden="1">
              <a:extLst>
                <a:ext uri="{63B3BB69-23CF-44E3-9099-C40C66FF867C}">
                  <a14:compatExt spid="_x0000_s2489"/>
                </a:ext>
                <a:ext uri="{FF2B5EF4-FFF2-40B4-BE49-F238E27FC236}">
                  <a16:creationId xmlns:a16="http://schemas.microsoft.com/office/drawing/2014/main" id="{00000000-0008-0000-0300-0000B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372</xdr:row>
          <xdr:rowOff>6350</xdr:rowOff>
        </xdr:from>
        <xdr:to>
          <xdr:col>9</xdr:col>
          <xdr:colOff>184150</xdr:colOff>
          <xdr:row>372</xdr:row>
          <xdr:rowOff>241300</xdr:rowOff>
        </xdr:to>
        <xdr:sp macro="" textlink="">
          <xdr:nvSpPr>
            <xdr:cNvPr id="2490" name="Check Box 442" hidden="1">
              <a:extLst>
                <a:ext uri="{63B3BB69-23CF-44E3-9099-C40C66FF867C}">
                  <a14:compatExt spid="_x0000_s2490"/>
                </a:ext>
                <a:ext uri="{FF2B5EF4-FFF2-40B4-BE49-F238E27FC236}">
                  <a16:creationId xmlns:a16="http://schemas.microsoft.com/office/drawing/2014/main" id="{00000000-0008-0000-0300-0000B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254000</xdr:colOff>
          <xdr:row>372</xdr:row>
          <xdr:rowOff>25400</xdr:rowOff>
        </xdr:from>
        <xdr:to>
          <xdr:col>10</xdr:col>
          <xdr:colOff>520700</xdr:colOff>
          <xdr:row>372</xdr:row>
          <xdr:rowOff>254000</xdr:rowOff>
        </xdr:to>
        <xdr:sp macro="" textlink="">
          <xdr:nvSpPr>
            <xdr:cNvPr id="2491" name="Check Box 443" hidden="1">
              <a:extLst>
                <a:ext uri="{63B3BB69-23CF-44E3-9099-C40C66FF867C}">
                  <a14:compatExt spid="_x0000_s2491"/>
                </a:ext>
                <a:ext uri="{FF2B5EF4-FFF2-40B4-BE49-F238E27FC236}">
                  <a16:creationId xmlns:a16="http://schemas.microsoft.com/office/drawing/2014/main" id="{00000000-0008-0000-0300-0000B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368300</xdr:colOff>
          <xdr:row>372</xdr:row>
          <xdr:rowOff>12700</xdr:rowOff>
        </xdr:from>
        <xdr:to>
          <xdr:col>9</xdr:col>
          <xdr:colOff>635000</xdr:colOff>
          <xdr:row>372</xdr:row>
          <xdr:rowOff>254000</xdr:rowOff>
        </xdr:to>
        <xdr:sp macro="" textlink="">
          <xdr:nvSpPr>
            <xdr:cNvPr id="2492" name="Check Box 444" hidden="1">
              <a:extLst>
                <a:ext uri="{63B3BB69-23CF-44E3-9099-C40C66FF867C}">
                  <a14:compatExt spid="_x0000_s2492"/>
                </a:ext>
                <a:ext uri="{FF2B5EF4-FFF2-40B4-BE49-F238E27FC236}">
                  <a16:creationId xmlns:a16="http://schemas.microsoft.com/office/drawing/2014/main" id="{00000000-0008-0000-0300-0000B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482600</xdr:colOff>
          <xdr:row>380</xdr:row>
          <xdr:rowOff>0</xdr:rowOff>
        </xdr:from>
        <xdr:to>
          <xdr:col>10</xdr:col>
          <xdr:colOff>88900</xdr:colOff>
          <xdr:row>381</xdr:row>
          <xdr:rowOff>0</xdr:rowOff>
        </xdr:to>
        <xdr:sp macro="" textlink="">
          <xdr:nvSpPr>
            <xdr:cNvPr id="2493" name="Check Box 445" hidden="1">
              <a:extLst>
                <a:ext uri="{63B3BB69-23CF-44E3-9099-C40C66FF867C}">
                  <a14:compatExt spid="_x0000_s2493"/>
                </a:ext>
                <a:ext uri="{FF2B5EF4-FFF2-40B4-BE49-F238E27FC236}">
                  <a16:creationId xmlns:a16="http://schemas.microsoft.com/office/drawing/2014/main" id="{00000000-0008-0000-0300-0000B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368300</xdr:colOff>
          <xdr:row>380</xdr:row>
          <xdr:rowOff>0</xdr:rowOff>
        </xdr:from>
        <xdr:to>
          <xdr:col>10</xdr:col>
          <xdr:colOff>622300</xdr:colOff>
          <xdr:row>381</xdr:row>
          <xdr:rowOff>0</xdr:rowOff>
        </xdr:to>
        <xdr:sp macro="" textlink="">
          <xdr:nvSpPr>
            <xdr:cNvPr id="2494" name="Check Box 446" hidden="1">
              <a:extLst>
                <a:ext uri="{63B3BB69-23CF-44E3-9099-C40C66FF867C}">
                  <a14:compatExt spid="_x0000_s2494"/>
                </a:ext>
                <a:ext uri="{FF2B5EF4-FFF2-40B4-BE49-F238E27FC236}">
                  <a16:creationId xmlns:a16="http://schemas.microsoft.com/office/drawing/2014/main" id="{00000000-0008-0000-0300-0000B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397</xdr:row>
          <xdr:rowOff>222250</xdr:rowOff>
        </xdr:from>
        <xdr:to>
          <xdr:col>5</xdr:col>
          <xdr:colOff>177800</xdr:colOff>
          <xdr:row>398</xdr:row>
          <xdr:rowOff>222250</xdr:rowOff>
        </xdr:to>
        <xdr:sp macro="" textlink="">
          <xdr:nvSpPr>
            <xdr:cNvPr id="2495" name="Check Box 447" hidden="1">
              <a:extLst>
                <a:ext uri="{63B3BB69-23CF-44E3-9099-C40C66FF867C}">
                  <a14:compatExt spid="_x0000_s2495"/>
                </a:ext>
                <a:ext uri="{FF2B5EF4-FFF2-40B4-BE49-F238E27FC236}">
                  <a16:creationId xmlns:a16="http://schemas.microsoft.com/office/drawing/2014/main" id="{00000000-0008-0000-0300-0000B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660400</xdr:colOff>
          <xdr:row>397</xdr:row>
          <xdr:rowOff>222250</xdr:rowOff>
        </xdr:from>
        <xdr:to>
          <xdr:col>6</xdr:col>
          <xdr:colOff>260350</xdr:colOff>
          <xdr:row>398</xdr:row>
          <xdr:rowOff>222250</xdr:rowOff>
        </xdr:to>
        <xdr:sp macro="" textlink="">
          <xdr:nvSpPr>
            <xdr:cNvPr id="2496" name="Check Box 448" hidden="1">
              <a:extLst>
                <a:ext uri="{63B3BB69-23CF-44E3-9099-C40C66FF867C}">
                  <a14:compatExt spid="_x0000_s2496"/>
                </a:ext>
                <a:ext uri="{FF2B5EF4-FFF2-40B4-BE49-F238E27FC236}">
                  <a16:creationId xmlns:a16="http://schemas.microsoft.com/office/drawing/2014/main" id="{00000000-0008-0000-0300-0000C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389</xdr:row>
          <xdr:rowOff>25400</xdr:rowOff>
        </xdr:from>
        <xdr:to>
          <xdr:col>7</xdr:col>
          <xdr:colOff>355600</xdr:colOff>
          <xdr:row>389</xdr:row>
          <xdr:rowOff>254000</xdr:rowOff>
        </xdr:to>
        <xdr:sp macro="" textlink="">
          <xdr:nvSpPr>
            <xdr:cNvPr id="2497" name="Check Box 449" hidden="1">
              <a:extLst>
                <a:ext uri="{63B3BB69-23CF-44E3-9099-C40C66FF867C}">
                  <a14:compatExt spid="_x0000_s2497"/>
                </a:ext>
                <a:ext uri="{FF2B5EF4-FFF2-40B4-BE49-F238E27FC236}">
                  <a16:creationId xmlns:a16="http://schemas.microsoft.com/office/drawing/2014/main" id="{00000000-0008-0000-0300-0000C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389</xdr:row>
          <xdr:rowOff>450850</xdr:rowOff>
        </xdr:from>
        <xdr:to>
          <xdr:col>7</xdr:col>
          <xdr:colOff>342900</xdr:colOff>
          <xdr:row>390</xdr:row>
          <xdr:rowOff>0</xdr:rowOff>
        </xdr:to>
        <xdr:sp macro="" textlink="">
          <xdr:nvSpPr>
            <xdr:cNvPr id="2498" name="Check Box 450" hidden="1">
              <a:extLst>
                <a:ext uri="{63B3BB69-23CF-44E3-9099-C40C66FF867C}">
                  <a14:compatExt spid="_x0000_s2498"/>
                </a:ext>
                <a:ext uri="{FF2B5EF4-FFF2-40B4-BE49-F238E27FC236}">
                  <a16:creationId xmlns:a16="http://schemas.microsoft.com/office/drawing/2014/main" id="{00000000-0008-0000-0300-0000C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389</xdr:row>
          <xdr:rowOff>0</xdr:rowOff>
        </xdr:from>
        <xdr:to>
          <xdr:col>8</xdr:col>
          <xdr:colOff>444500</xdr:colOff>
          <xdr:row>389</xdr:row>
          <xdr:rowOff>254000</xdr:rowOff>
        </xdr:to>
        <xdr:sp macro="" textlink="">
          <xdr:nvSpPr>
            <xdr:cNvPr id="2499" name="Check Box 451" hidden="1">
              <a:extLst>
                <a:ext uri="{63B3BB69-23CF-44E3-9099-C40C66FF867C}">
                  <a14:compatExt spid="_x0000_s2499"/>
                </a:ext>
                <a:ext uri="{FF2B5EF4-FFF2-40B4-BE49-F238E27FC236}">
                  <a16:creationId xmlns:a16="http://schemas.microsoft.com/office/drawing/2014/main" id="{00000000-0008-0000-0300-0000C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389</xdr:row>
          <xdr:rowOff>6350</xdr:rowOff>
        </xdr:from>
        <xdr:to>
          <xdr:col>9</xdr:col>
          <xdr:colOff>184150</xdr:colOff>
          <xdr:row>389</xdr:row>
          <xdr:rowOff>241300</xdr:rowOff>
        </xdr:to>
        <xdr:sp macro="" textlink="">
          <xdr:nvSpPr>
            <xdr:cNvPr id="2500" name="Check Box 452" hidden="1">
              <a:extLst>
                <a:ext uri="{63B3BB69-23CF-44E3-9099-C40C66FF867C}">
                  <a14:compatExt spid="_x0000_s2500"/>
                </a:ext>
                <a:ext uri="{FF2B5EF4-FFF2-40B4-BE49-F238E27FC236}">
                  <a16:creationId xmlns:a16="http://schemas.microsoft.com/office/drawing/2014/main" id="{00000000-0008-0000-0300-0000C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254000</xdr:colOff>
          <xdr:row>389</xdr:row>
          <xdr:rowOff>25400</xdr:rowOff>
        </xdr:from>
        <xdr:to>
          <xdr:col>10</xdr:col>
          <xdr:colOff>520700</xdr:colOff>
          <xdr:row>389</xdr:row>
          <xdr:rowOff>254000</xdr:rowOff>
        </xdr:to>
        <xdr:sp macro="" textlink="">
          <xdr:nvSpPr>
            <xdr:cNvPr id="2501" name="Check Box 453" hidden="1">
              <a:extLst>
                <a:ext uri="{63B3BB69-23CF-44E3-9099-C40C66FF867C}">
                  <a14:compatExt spid="_x0000_s2501"/>
                </a:ext>
                <a:ext uri="{FF2B5EF4-FFF2-40B4-BE49-F238E27FC236}">
                  <a16:creationId xmlns:a16="http://schemas.microsoft.com/office/drawing/2014/main" id="{00000000-0008-0000-0300-0000C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368300</xdr:colOff>
          <xdr:row>389</xdr:row>
          <xdr:rowOff>12700</xdr:rowOff>
        </xdr:from>
        <xdr:to>
          <xdr:col>9</xdr:col>
          <xdr:colOff>635000</xdr:colOff>
          <xdr:row>389</xdr:row>
          <xdr:rowOff>254000</xdr:rowOff>
        </xdr:to>
        <xdr:sp macro="" textlink="">
          <xdr:nvSpPr>
            <xdr:cNvPr id="2502" name="Check Box 454" hidden="1">
              <a:extLst>
                <a:ext uri="{63B3BB69-23CF-44E3-9099-C40C66FF867C}">
                  <a14:compatExt spid="_x0000_s2502"/>
                </a:ext>
                <a:ext uri="{FF2B5EF4-FFF2-40B4-BE49-F238E27FC236}">
                  <a16:creationId xmlns:a16="http://schemas.microsoft.com/office/drawing/2014/main" id="{00000000-0008-0000-0300-0000C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482600</xdr:colOff>
          <xdr:row>397</xdr:row>
          <xdr:rowOff>0</xdr:rowOff>
        </xdr:from>
        <xdr:to>
          <xdr:col>10</xdr:col>
          <xdr:colOff>88900</xdr:colOff>
          <xdr:row>398</xdr:row>
          <xdr:rowOff>0</xdr:rowOff>
        </xdr:to>
        <xdr:sp macro="" textlink="">
          <xdr:nvSpPr>
            <xdr:cNvPr id="2503" name="Check Box 455" hidden="1">
              <a:extLst>
                <a:ext uri="{63B3BB69-23CF-44E3-9099-C40C66FF867C}">
                  <a14:compatExt spid="_x0000_s2503"/>
                </a:ext>
                <a:ext uri="{FF2B5EF4-FFF2-40B4-BE49-F238E27FC236}">
                  <a16:creationId xmlns:a16="http://schemas.microsoft.com/office/drawing/2014/main" id="{00000000-0008-0000-0300-0000C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368300</xdr:colOff>
          <xdr:row>397</xdr:row>
          <xdr:rowOff>0</xdr:rowOff>
        </xdr:from>
        <xdr:to>
          <xdr:col>10</xdr:col>
          <xdr:colOff>622300</xdr:colOff>
          <xdr:row>398</xdr:row>
          <xdr:rowOff>0</xdr:rowOff>
        </xdr:to>
        <xdr:sp macro="" textlink="">
          <xdr:nvSpPr>
            <xdr:cNvPr id="2504" name="Check Box 456" hidden="1">
              <a:extLst>
                <a:ext uri="{63B3BB69-23CF-44E3-9099-C40C66FF867C}">
                  <a14:compatExt spid="_x0000_s2504"/>
                </a:ext>
                <a:ext uri="{FF2B5EF4-FFF2-40B4-BE49-F238E27FC236}">
                  <a16:creationId xmlns:a16="http://schemas.microsoft.com/office/drawing/2014/main" id="{00000000-0008-0000-0300-0000C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414</xdr:row>
          <xdr:rowOff>222250</xdr:rowOff>
        </xdr:from>
        <xdr:to>
          <xdr:col>5</xdr:col>
          <xdr:colOff>177800</xdr:colOff>
          <xdr:row>415</xdr:row>
          <xdr:rowOff>222250</xdr:rowOff>
        </xdr:to>
        <xdr:sp macro="" textlink="">
          <xdr:nvSpPr>
            <xdr:cNvPr id="2505" name="Check Box 457" hidden="1">
              <a:extLst>
                <a:ext uri="{63B3BB69-23CF-44E3-9099-C40C66FF867C}">
                  <a14:compatExt spid="_x0000_s2505"/>
                </a:ext>
                <a:ext uri="{FF2B5EF4-FFF2-40B4-BE49-F238E27FC236}">
                  <a16:creationId xmlns:a16="http://schemas.microsoft.com/office/drawing/2014/main" id="{00000000-0008-0000-0300-0000C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660400</xdr:colOff>
          <xdr:row>414</xdr:row>
          <xdr:rowOff>222250</xdr:rowOff>
        </xdr:from>
        <xdr:to>
          <xdr:col>6</xdr:col>
          <xdr:colOff>260350</xdr:colOff>
          <xdr:row>415</xdr:row>
          <xdr:rowOff>222250</xdr:rowOff>
        </xdr:to>
        <xdr:sp macro="" textlink="">
          <xdr:nvSpPr>
            <xdr:cNvPr id="2506" name="Check Box 458" hidden="1">
              <a:extLst>
                <a:ext uri="{63B3BB69-23CF-44E3-9099-C40C66FF867C}">
                  <a14:compatExt spid="_x0000_s2506"/>
                </a:ext>
                <a:ext uri="{FF2B5EF4-FFF2-40B4-BE49-F238E27FC236}">
                  <a16:creationId xmlns:a16="http://schemas.microsoft.com/office/drawing/2014/main" id="{00000000-0008-0000-0300-0000C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406</xdr:row>
          <xdr:rowOff>25400</xdr:rowOff>
        </xdr:from>
        <xdr:to>
          <xdr:col>7</xdr:col>
          <xdr:colOff>355600</xdr:colOff>
          <xdr:row>406</xdr:row>
          <xdr:rowOff>254000</xdr:rowOff>
        </xdr:to>
        <xdr:sp macro="" textlink="">
          <xdr:nvSpPr>
            <xdr:cNvPr id="2507" name="Check Box 459" hidden="1">
              <a:extLst>
                <a:ext uri="{63B3BB69-23CF-44E3-9099-C40C66FF867C}">
                  <a14:compatExt spid="_x0000_s2507"/>
                </a:ext>
                <a:ext uri="{FF2B5EF4-FFF2-40B4-BE49-F238E27FC236}">
                  <a16:creationId xmlns:a16="http://schemas.microsoft.com/office/drawing/2014/main" id="{00000000-0008-0000-0300-0000C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406</xdr:row>
          <xdr:rowOff>450850</xdr:rowOff>
        </xdr:from>
        <xdr:to>
          <xdr:col>7</xdr:col>
          <xdr:colOff>342900</xdr:colOff>
          <xdr:row>407</xdr:row>
          <xdr:rowOff>0</xdr:rowOff>
        </xdr:to>
        <xdr:sp macro="" textlink="">
          <xdr:nvSpPr>
            <xdr:cNvPr id="2508" name="Check Box 460" hidden="1">
              <a:extLst>
                <a:ext uri="{63B3BB69-23CF-44E3-9099-C40C66FF867C}">
                  <a14:compatExt spid="_x0000_s2508"/>
                </a:ext>
                <a:ext uri="{FF2B5EF4-FFF2-40B4-BE49-F238E27FC236}">
                  <a16:creationId xmlns:a16="http://schemas.microsoft.com/office/drawing/2014/main" id="{00000000-0008-0000-0300-0000C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406</xdr:row>
          <xdr:rowOff>0</xdr:rowOff>
        </xdr:from>
        <xdr:to>
          <xdr:col>8</xdr:col>
          <xdr:colOff>444500</xdr:colOff>
          <xdr:row>406</xdr:row>
          <xdr:rowOff>254000</xdr:rowOff>
        </xdr:to>
        <xdr:sp macro="" textlink="">
          <xdr:nvSpPr>
            <xdr:cNvPr id="2509" name="Check Box 461" hidden="1">
              <a:extLst>
                <a:ext uri="{63B3BB69-23CF-44E3-9099-C40C66FF867C}">
                  <a14:compatExt spid="_x0000_s2509"/>
                </a:ext>
                <a:ext uri="{FF2B5EF4-FFF2-40B4-BE49-F238E27FC236}">
                  <a16:creationId xmlns:a16="http://schemas.microsoft.com/office/drawing/2014/main" id="{00000000-0008-0000-0300-0000C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406</xdr:row>
          <xdr:rowOff>6350</xdr:rowOff>
        </xdr:from>
        <xdr:to>
          <xdr:col>9</xdr:col>
          <xdr:colOff>184150</xdr:colOff>
          <xdr:row>406</xdr:row>
          <xdr:rowOff>241300</xdr:rowOff>
        </xdr:to>
        <xdr:sp macro="" textlink="">
          <xdr:nvSpPr>
            <xdr:cNvPr id="2510" name="Check Box 462" hidden="1">
              <a:extLst>
                <a:ext uri="{63B3BB69-23CF-44E3-9099-C40C66FF867C}">
                  <a14:compatExt spid="_x0000_s2510"/>
                </a:ext>
                <a:ext uri="{FF2B5EF4-FFF2-40B4-BE49-F238E27FC236}">
                  <a16:creationId xmlns:a16="http://schemas.microsoft.com/office/drawing/2014/main" id="{00000000-0008-0000-0300-0000C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254000</xdr:colOff>
          <xdr:row>406</xdr:row>
          <xdr:rowOff>25400</xdr:rowOff>
        </xdr:from>
        <xdr:to>
          <xdr:col>10</xdr:col>
          <xdr:colOff>520700</xdr:colOff>
          <xdr:row>406</xdr:row>
          <xdr:rowOff>254000</xdr:rowOff>
        </xdr:to>
        <xdr:sp macro="" textlink="">
          <xdr:nvSpPr>
            <xdr:cNvPr id="2511" name="Check Box 463" hidden="1">
              <a:extLst>
                <a:ext uri="{63B3BB69-23CF-44E3-9099-C40C66FF867C}">
                  <a14:compatExt spid="_x0000_s2511"/>
                </a:ext>
                <a:ext uri="{FF2B5EF4-FFF2-40B4-BE49-F238E27FC236}">
                  <a16:creationId xmlns:a16="http://schemas.microsoft.com/office/drawing/2014/main" id="{00000000-0008-0000-0300-0000C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368300</xdr:colOff>
          <xdr:row>406</xdr:row>
          <xdr:rowOff>12700</xdr:rowOff>
        </xdr:from>
        <xdr:to>
          <xdr:col>9</xdr:col>
          <xdr:colOff>635000</xdr:colOff>
          <xdr:row>406</xdr:row>
          <xdr:rowOff>254000</xdr:rowOff>
        </xdr:to>
        <xdr:sp macro="" textlink="">
          <xdr:nvSpPr>
            <xdr:cNvPr id="2512" name="Check Box 464" hidden="1">
              <a:extLst>
                <a:ext uri="{63B3BB69-23CF-44E3-9099-C40C66FF867C}">
                  <a14:compatExt spid="_x0000_s2512"/>
                </a:ext>
                <a:ext uri="{FF2B5EF4-FFF2-40B4-BE49-F238E27FC236}">
                  <a16:creationId xmlns:a16="http://schemas.microsoft.com/office/drawing/2014/main" id="{00000000-0008-0000-0300-0000D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482600</xdr:colOff>
          <xdr:row>414</xdr:row>
          <xdr:rowOff>0</xdr:rowOff>
        </xdr:from>
        <xdr:to>
          <xdr:col>10</xdr:col>
          <xdr:colOff>88900</xdr:colOff>
          <xdr:row>415</xdr:row>
          <xdr:rowOff>0</xdr:rowOff>
        </xdr:to>
        <xdr:sp macro="" textlink="">
          <xdr:nvSpPr>
            <xdr:cNvPr id="2513" name="Check Box 465" hidden="1">
              <a:extLst>
                <a:ext uri="{63B3BB69-23CF-44E3-9099-C40C66FF867C}">
                  <a14:compatExt spid="_x0000_s2513"/>
                </a:ext>
                <a:ext uri="{FF2B5EF4-FFF2-40B4-BE49-F238E27FC236}">
                  <a16:creationId xmlns:a16="http://schemas.microsoft.com/office/drawing/2014/main" id="{00000000-0008-0000-0300-0000D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368300</xdr:colOff>
          <xdr:row>414</xdr:row>
          <xdr:rowOff>0</xdr:rowOff>
        </xdr:from>
        <xdr:to>
          <xdr:col>10</xdr:col>
          <xdr:colOff>622300</xdr:colOff>
          <xdr:row>415</xdr:row>
          <xdr:rowOff>0</xdr:rowOff>
        </xdr:to>
        <xdr:sp macro="" textlink="">
          <xdr:nvSpPr>
            <xdr:cNvPr id="2514" name="Check Box 466" hidden="1">
              <a:extLst>
                <a:ext uri="{63B3BB69-23CF-44E3-9099-C40C66FF867C}">
                  <a14:compatExt spid="_x0000_s2514"/>
                </a:ext>
                <a:ext uri="{FF2B5EF4-FFF2-40B4-BE49-F238E27FC236}">
                  <a16:creationId xmlns:a16="http://schemas.microsoft.com/office/drawing/2014/main" id="{00000000-0008-0000-0300-0000D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431</xdr:row>
          <xdr:rowOff>222250</xdr:rowOff>
        </xdr:from>
        <xdr:to>
          <xdr:col>5</xdr:col>
          <xdr:colOff>177800</xdr:colOff>
          <xdr:row>432</xdr:row>
          <xdr:rowOff>222250</xdr:rowOff>
        </xdr:to>
        <xdr:sp macro="" textlink="">
          <xdr:nvSpPr>
            <xdr:cNvPr id="2515" name="Check Box 467" hidden="1">
              <a:extLst>
                <a:ext uri="{63B3BB69-23CF-44E3-9099-C40C66FF867C}">
                  <a14:compatExt spid="_x0000_s2515"/>
                </a:ext>
                <a:ext uri="{FF2B5EF4-FFF2-40B4-BE49-F238E27FC236}">
                  <a16:creationId xmlns:a16="http://schemas.microsoft.com/office/drawing/2014/main" id="{00000000-0008-0000-0300-0000D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660400</xdr:colOff>
          <xdr:row>431</xdr:row>
          <xdr:rowOff>222250</xdr:rowOff>
        </xdr:from>
        <xdr:to>
          <xdr:col>6</xdr:col>
          <xdr:colOff>260350</xdr:colOff>
          <xdr:row>432</xdr:row>
          <xdr:rowOff>222250</xdr:rowOff>
        </xdr:to>
        <xdr:sp macro="" textlink="">
          <xdr:nvSpPr>
            <xdr:cNvPr id="2516" name="Check Box 468" hidden="1">
              <a:extLst>
                <a:ext uri="{63B3BB69-23CF-44E3-9099-C40C66FF867C}">
                  <a14:compatExt spid="_x0000_s2516"/>
                </a:ext>
                <a:ext uri="{FF2B5EF4-FFF2-40B4-BE49-F238E27FC236}">
                  <a16:creationId xmlns:a16="http://schemas.microsoft.com/office/drawing/2014/main" id="{00000000-0008-0000-0300-0000D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423</xdr:row>
          <xdr:rowOff>25400</xdr:rowOff>
        </xdr:from>
        <xdr:to>
          <xdr:col>7</xdr:col>
          <xdr:colOff>355600</xdr:colOff>
          <xdr:row>423</xdr:row>
          <xdr:rowOff>254000</xdr:rowOff>
        </xdr:to>
        <xdr:sp macro="" textlink="">
          <xdr:nvSpPr>
            <xdr:cNvPr id="2517" name="Check Box 469" hidden="1">
              <a:extLst>
                <a:ext uri="{63B3BB69-23CF-44E3-9099-C40C66FF867C}">
                  <a14:compatExt spid="_x0000_s2517"/>
                </a:ext>
                <a:ext uri="{FF2B5EF4-FFF2-40B4-BE49-F238E27FC236}">
                  <a16:creationId xmlns:a16="http://schemas.microsoft.com/office/drawing/2014/main" id="{00000000-0008-0000-0300-0000D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423</xdr:row>
          <xdr:rowOff>450850</xdr:rowOff>
        </xdr:from>
        <xdr:to>
          <xdr:col>7</xdr:col>
          <xdr:colOff>342900</xdr:colOff>
          <xdr:row>424</xdr:row>
          <xdr:rowOff>0</xdr:rowOff>
        </xdr:to>
        <xdr:sp macro="" textlink="">
          <xdr:nvSpPr>
            <xdr:cNvPr id="2518" name="Check Box 470" hidden="1">
              <a:extLst>
                <a:ext uri="{63B3BB69-23CF-44E3-9099-C40C66FF867C}">
                  <a14:compatExt spid="_x0000_s2518"/>
                </a:ext>
                <a:ext uri="{FF2B5EF4-FFF2-40B4-BE49-F238E27FC236}">
                  <a16:creationId xmlns:a16="http://schemas.microsoft.com/office/drawing/2014/main" id="{00000000-0008-0000-0300-0000D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423</xdr:row>
          <xdr:rowOff>0</xdr:rowOff>
        </xdr:from>
        <xdr:to>
          <xdr:col>8</xdr:col>
          <xdr:colOff>444500</xdr:colOff>
          <xdr:row>423</xdr:row>
          <xdr:rowOff>254000</xdr:rowOff>
        </xdr:to>
        <xdr:sp macro="" textlink="">
          <xdr:nvSpPr>
            <xdr:cNvPr id="2519" name="Check Box 471" hidden="1">
              <a:extLst>
                <a:ext uri="{63B3BB69-23CF-44E3-9099-C40C66FF867C}">
                  <a14:compatExt spid="_x0000_s2519"/>
                </a:ext>
                <a:ext uri="{FF2B5EF4-FFF2-40B4-BE49-F238E27FC236}">
                  <a16:creationId xmlns:a16="http://schemas.microsoft.com/office/drawing/2014/main" id="{00000000-0008-0000-0300-0000D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423</xdr:row>
          <xdr:rowOff>6350</xdr:rowOff>
        </xdr:from>
        <xdr:to>
          <xdr:col>9</xdr:col>
          <xdr:colOff>184150</xdr:colOff>
          <xdr:row>423</xdr:row>
          <xdr:rowOff>241300</xdr:rowOff>
        </xdr:to>
        <xdr:sp macro="" textlink="">
          <xdr:nvSpPr>
            <xdr:cNvPr id="2520" name="Check Box 472" hidden="1">
              <a:extLst>
                <a:ext uri="{63B3BB69-23CF-44E3-9099-C40C66FF867C}">
                  <a14:compatExt spid="_x0000_s2520"/>
                </a:ext>
                <a:ext uri="{FF2B5EF4-FFF2-40B4-BE49-F238E27FC236}">
                  <a16:creationId xmlns:a16="http://schemas.microsoft.com/office/drawing/2014/main" id="{00000000-0008-0000-0300-0000D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254000</xdr:colOff>
          <xdr:row>423</xdr:row>
          <xdr:rowOff>25400</xdr:rowOff>
        </xdr:from>
        <xdr:to>
          <xdr:col>10</xdr:col>
          <xdr:colOff>520700</xdr:colOff>
          <xdr:row>423</xdr:row>
          <xdr:rowOff>254000</xdr:rowOff>
        </xdr:to>
        <xdr:sp macro="" textlink="">
          <xdr:nvSpPr>
            <xdr:cNvPr id="2521" name="Check Box 473" hidden="1">
              <a:extLst>
                <a:ext uri="{63B3BB69-23CF-44E3-9099-C40C66FF867C}">
                  <a14:compatExt spid="_x0000_s2521"/>
                </a:ext>
                <a:ext uri="{FF2B5EF4-FFF2-40B4-BE49-F238E27FC236}">
                  <a16:creationId xmlns:a16="http://schemas.microsoft.com/office/drawing/2014/main" id="{00000000-0008-0000-0300-0000D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368300</xdr:colOff>
          <xdr:row>423</xdr:row>
          <xdr:rowOff>12700</xdr:rowOff>
        </xdr:from>
        <xdr:to>
          <xdr:col>9</xdr:col>
          <xdr:colOff>635000</xdr:colOff>
          <xdr:row>423</xdr:row>
          <xdr:rowOff>254000</xdr:rowOff>
        </xdr:to>
        <xdr:sp macro="" textlink="">
          <xdr:nvSpPr>
            <xdr:cNvPr id="2522" name="Check Box 474" hidden="1">
              <a:extLst>
                <a:ext uri="{63B3BB69-23CF-44E3-9099-C40C66FF867C}">
                  <a14:compatExt spid="_x0000_s2522"/>
                </a:ext>
                <a:ext uri="{FF2B5EF4-FFF2-40B4-BE49-F238E27FC236}">
                  <a16:creationId xmlns:a16="http://schemas.microsoft.com/office/drawing/2014/main" id="{00000000-0008-0000-0300-0000D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482600</xdr:colOff>
          <xdr:row>431</xdr:row>
          <xdr:rowOff>0</xdr:rowOff>
        </xdr:from>
        <xdr:to>
          <xdr:col>10</xdr:col>
          <xdr:colOff>88900</xdr:colOff>
          <xdr:row>432</xdr:row>
          <xdr:rowOff>0</xdr:rowOff>
        </xdr:to>
        <xdr:sp macro="" textlink="">
          <xdr:nvSpPr>
            <xdr:cNvPr id="2523" name="Check Box 475" hidden="1">
              <a:extLst>
                <a:ext uri="{63B3BB69-23CF-44E3-9099-C40C66FF867C}">
                  <a14:compatExt spid="_x0000_s2523"/>
                </a:ext>
                <a:ext uri="{FF2B5EF4-FFF2-40B4-BE49-F238E27FC236}">
                  <a16:creationId xmlns:a16="http://schemas.microsoft.com/office/drawing/2014/main" id="{00000000-0008-0000-0300-0000D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368300</xdr:colOff>
          <xdr:row>431</xdr:row>
          <xdr:rowOff>0</xdr:rowOff>
        </xdr:from>
        <xdr:to>
          <xdr:col>10</xdr:col>
          <xdr:colOff>622300</xdr:colOff>
          <xdr:row>432</xdr:row>
          <xdr:rowOff>0</xdr:rowOff>
        </xdr:to>
        <xdr:sp macro="" textlink="">
          <xdr:nvSpPr>
            <xdr:cNvPr id="2524" name="Check Box 476" hidden="1">
              <a:extLst>
                <a:ext uri="{63B3BB69-23CF-44E3-9099-C40C66FF867C}">
                  <a14:compatExt spid="_x0000_s2524"/>
                </a:ext>
                <a:ext uri="{FF2B5EF4-FFF2-40B4-BE49-F238E27FC236}">
                  <a16:creationId xmlns:a16="http://schemas.microsoft.com/office/drawing/2014/main" id="{00000000-0008-0000-0300-0000D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448</xdr:row>
          <xdr:rowOff>222250</xdr:rowOff>
        </xdr:from>
        <xdr:to>
          <xdr:col>5</xdr:col>
          <xdr:colOff>177800</xdr:colOff>
          <xdr:row>449</xdr:row>
          <xdr:rowOff>222250</xdr:rowOff>
        </xdr:to>
        <xdr:sp macro="" textlink="">
          <xdr:nvSpPr>
            <xdr:cNvPr id="2525" name="Check Box 477" hidden="1">
              <a:extLst>
                <a:ext uri="{63B3BB69-23CF-44E3-9099-C40C66FF867C}">
                  <a14:compatExt spid="_x0000_s2525"/>
                </a:ext>
                <a:ext uri="{FF2B5EF4-FFF2-40B4-BE49-F238E27FC236}">
                  <a16:creationId xmlns:a16="http://schemas.microsoft.com/office/drawing/2014/main" id="{00000000-0008-0000-0300-0000D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660400</xdr:colOff>
          <xdr:row>448</xdr:row>
          <xdr:rowOff>222250</xdr:rowOff>
        </xdr:from>
        <xdr:to>
          <xdr:col>6</xdr:col>
          <xdr:colOff>260350</xdr:colOff>
          <xdr:row>449</xdr:row>
          <xdr:rowOff>222250</xdr:rowOff>
        </xdr:to>
        <xdr:sp macro="" textlink="">
          <xdr:nvSpPr>
            <xdr:cNvPr id="2526" name="Check Box 478" hidden="1">
              <a:extLst>
                <a:ext uri="{63B3BB69-23CF-44E3-9099-C40C66FF867C}">
                  <a14:compatExt spid="_x0000_s2526"/>
                </a:ext>
                <a:ext uri="{FF2B5EF4-FFF2-40B4-BE49-F238E27FC236}">
                  <a16:creationId xmlns:a16="http://schemas.microsoft.com/office/drawing/2014/main" id="{00000000-0008-0000-0300-0000D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440</xdr:row>
          <xdr:rowOff>25400</xdr:rowOff>
        </xdr:from>
        <xdr:to>
          <xdr:col>7</xdr:col>
          <xdr:colOff>355600</xdr:colOff>
          <xdr:row>440</xdr:row>
          <xdr:rowOff>254000</xdr:rowOff>
        </xdr:to>
        <xdr:sp macro="" textlink="">
          <xdr:nvSpPr>
            <xdr:cNvPr id="2527" name="Check Box 479" hidden="1">
              <a:extLst>
                <a:ext uri="{63B3BB69-23CF-44E3-9099-C40C66FF867C}">
                  <a14:compatExt spid="_x0000_s2527"/>
                </a:ext>
                <a:ext uri="{FF2B5EF4-FFF2-40B4-BE49-F238E27FC236}">
                  <a16:creationId xmlns:a16="http://schemas.microsoft.com/office/drawing/2014/main" id="{00000000-0008-0000-0300-0000D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440</xdr:row>
          <xdr:rowOff>450850</xdr:rowOff>
        </xdr:from>
        <xdr:to>
          <xdr:col>7</xdr:col>
          <xdr:colOff>342900</xdr:colOff>
          <xdr:row>441</xdr:row>
          <xdr:rowOff>0</xdr:rowOff>
        </xdr:to>
        <xdr:sp macro="" textlink="">
          <xdr:nvSpPr>
            <xdr:cNvPr id="2528" name="Check Box 480" hidden="1">
              <a:extLst>
                <a:ext uri="{63B3BB69-23CF-44E3-9099-C40C66FF867C}">
                  <a14:compatExt spid="_x0000_s2528"/>
                </a:ext>
                <a:ext uri="{FF2B5EF4-FFF2-40B4-BE49-F238E27FC236}">
                  <a16:creationId xmlns:a16="http://schemas.microsoft.com/office/drawing/2014/main" id="{00000000-0008-0000-0300-0000E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440</xdr:row>
          <xdr:rowOff>0</xdr:rowOff>
        </xdr:from>
        <xdr:to>
          <xdr:col>8</xdr:col>
          <xdr:colOff>444500</xdr:colOff>
          <xdr:row>440</xdr:row>
          <xdr:rowOff>254000</xdr:rowOff>
        </xdr:to>
        <xdr:sp macro="" textlink="">
          <xdr:nvSpPr>
            <xdr:cNvPr id="2529" name="Check Box 481" hidden="1">
              <a:extLst>
                <a:ext uri="{63B3BB69-23CF-44E3-9099-C40C66FF867C}">
                  <a14:compatExt spid="_x0000_s2529"/>
                </a:ext>
                <a:ext uri="{FF2B5EF4-FFF2-40B4-BE49-F238E27FC236}">
                  <a16:creationId xmlns:a16="http://schemas.microsoft.com/office/drawing/2014/main" id="{00000000-0008-0000-0300-0000E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440</xdr:row>
          <xdr:rowOff>6350</xdr:rowOff>
        </xdr:from>
        <xdr:to>
          <xdr:col>9</xdr:col>
          <xdr:colOff>184150</xdr:colOff>
          <xdr:row>440</xdr:row>
          <xdr:rowOff>241300</xdr:rowOff>
        </xdr:to>
        <xdr:sp macro="" textlink="">
          <xdr:nvSpPr>
            <xdr:cNvPr id="2530" name="Check Box 482" hidden="1">
              <a:extLst>
                <a:ext uri="{63B3BB69-23CF-44E3-9099-C40C66FF867C}">
                  <a14:compatExt spid="_x0000_s2530"/>
                </a:ext>
                <a:ext uri="{FF2B5EF4-FFF2-40B4-BE49-F238E27FC236}">
                  <a16:creationId xmlns:a16="http://schemas.microsoft.com/office/drawing/2014/main" id="{00000000-0008-0000-0300-0000E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254000</xdr:colOff>
          <xdr:row>440</xdr:row>
          <xdr:rowOff>25400</xdr:rowOff>
        </xdr:from>
        <xdr:to>
          <xdr:col>10</xdr:col>
          <xdr:colOff>520700</xdr:colOff>
          <xdr:row>440</xdr:row>
          <xdr:rowOff>254000</xdr:rowOff>
        </xdr:to>
        <xdr:sp macro="" textlink="">
          <xdr:nvSpPr>
            <xdr:cNvPr id="2531" name="Check Box 483" hidden="1">
              <a:extLst>
                <a:ext uri="{63B3BB69-23CF-44E3-9099-C40C66FF867C}">
                  <a14:compatExt spid="_x0000_s2531"/>
                </a:ext>
                <a:ext uri="{FF2B5EF4-FFF2-40B4-BE49-F238E27FC236}">
                  <a16:creationId xmlns:a16="http://schemas.microsoft.com/office/drawing/2014/main" id="{00000000-0008-0000-0300-0000E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368300</xdr:colOff>
          <xdr:row>440</xdr:row>
          <xdr:rowOff>12700</xdr:rowOff>
        </xdr:from>
        <xdr:to>
          <xdr:col>9</xdr:col>
          <xdr:colOff>635000</xdr:colOff>
          <xdr:row>440</xdr:row>
          <xdr:rowOff>254000</xdr:rowOff>
        </xdr:to>
        <xdr:sp macro="" textlink="">
          <xdr:nvSpPr>
            <xdr:cNvPr id="2532" name="Check Box 484" hidden="1">
              <a:extLst>
                <a:ext uri="{63B3BB69-23CF-44E3-9099-C40C66FF867C}">
                  <a14:compatExt spid="_x0000_s2532"/>
                </a:ext>
                <a:ext uri="{FF2B5EF4-FFF2-40B4-BE49-F238E27FC236}">
                  <a16:creationId xmlns:a16="http://schemas.microsoft.com/office/drawing/2014/main" id="{00000000-0008-0000-0300-0000E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482600</xdr:colOff>
          <xdr:row>448</xdr:row>
          <xdr:rowOff>0</xdr:rowOff>
        </xdr:from>
        <xdr:to>
          <xdr:col>10</xdr:col>
          <xdr:colOff>88900</xdr:colOff>
          <xdr:row>449</xdr:row>
          <xdr:rowOff>0</xdr:rowOff>
        </xdr:to>
        <xdr:sp macro="" textlink="">
          <xdr:nvSpPr>
            <xdr:cNvPr id="2533" name="Check Box 485" hidden="1">
              <a:extLst>
                <a:ext uri="{63B3BB69-23CF-44E3-9099-C40C66FF867C}">
                  <a14:compatExt spid="_x0000_s2533"/>
                </a:ext>
                <a:ext uri="{FF2B5EF4-FFF2-40B4-BE49-F238E27FC236}">
                  <a16:creationId xmlns:a16="http://schemas.microsoft.com/office/drawing/2014/main" id="{00000000-0008-0000-0300-0000E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368300</xdr:colOff>
          <xdr:row>448</xdr:row>
          <xdr:rowOff>0</xdr:rowOff>
        </xdr:from>
        <xdr:to>
          <xdr:col>10</xdr:col>
          <xdr:colOff>622300</xdr:colOff>
          <xdr:row>449</xdr:row>
          <xdr:rowOff>0</xdr:rowOff>
        </xdr:to>
        <xdr:sp macro="" textlink="">
          <xdr:nvSpPr>
            <xdr:cNvPr id="2534" name="Check Box 486" hidden="1">
              <a:extLst>
                <a:ext uri="{63B3BB69-23CF-44E3-9099-C40C66FF867C}">
                  <a14:compatExt spid="_x0000_s2534"/>
                </a:ext>
                <a:ext uri="{FF2B5EF4-FFF2-40B4-BE49-F238E27FC236}">
                  <a16:creationId xmlns:a16="http://schemas.microsoft.com/office/drawing/2014/main" id="{00000000-0008-0000-0300-0000E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465</xdr:row>
          <xdr:rowOff>222250</xdr:rowOff>
        </xdr:from>
        <xdr:to>
          <xdr:col>5</xdr:col>
          <xdr:colOff>177800</xdr:colOff>
          <xdr:row>466</xdr:row>
          <xdr:rowOff>222250</xdr:rowOff>
        </xdr:to>
        <xdr:sp macro="" textlink="">
          <xdr:nvSpPr>
            <xdr:cNvPr id="2535" name="Check Box 487" hidden="1">
              <a:extLst>
                <a:ext uri="{63B3BB69-23CF-44E3-9099-C40C66FF867C}">
                  <a14:compatExt spid="_x0000_s2535"/>
                </a:ext>
                <a:ext uri="{FF2B5EF4-FFF2-40B4-BE49-F238E27FC236}">
                  <a16:creationId xmlns:a16="http://schemas.microsoft.com/office/drawing/2014/main" id="{00000000-0008-0000-0300-0000E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660400</xdr:colOff>
          <xdr:row>465</xdr:row>
          <xdr:rowOff>222250</xdr:rowOff>
        </xdr:from>
        <xdr:to>
          <xdr:col>6</xdr:col>
          <xdr:colOff>260350</xdr:colOff>
          <xdr:row>466</xdr:row>
          <xdr:rowOff>222250</xdr:rowOff>
        </xdr:to>
        <xdr:sp macro="" textlink="">
          <xdr:nvSpPr>
            <xdr:cNvPr id="2536" name="Check Box 488" hidden="1">
              <a:extLst>
                <a:ext uri="{63B3BB69-23CF-44E3-9099-C40C66FF867C}">
                  <a14:compatExt spid="_x0000_s2536"/>
                </a:ext>
                <a:ext uri="{FF2B5EF4-FFF2-40B4-BE49-F238E27FC236}">
                  <a16:creationId xmlns:a16="http://schemas.microsoft.com/office/drawing/2014/main" id="{00000000-0008-0000-0300-0000E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457</xdr:row>
          <xdr:rowOff>25400</xdr:rowOff>
        </xdr:from>
        <xdr:to>
          <xdr:col>7</xdr:col>
          <xdr:colOff>355600</xdr:colOff>
          <xdr:row>457</xdr:row>
          <xdr:rowOff>254000</xdr:rowOff>
        </xdr:to>
        <xdr:sp macro="" textlink="">
          <xdr:nvSpPr>
            <xdr:cNvPr id="2537" name="Check Box 489" hidden="1">
              <a:extLst>
                <a:ext uri="{63B3BB69-23CF-44E3-9099-C40C66FF867C}">
                  <a14:compatExt spid="_x0000_s2537"/>
                </a:ext>
                <a:ext uri="{FF2B5EF4-FFF2-40B4-BE49-F238E27FC236}">
                  <a16:creationId xmlns:a16="http://schemas.microsoft.com/office/drawing/2014/main" id="{00000000-0008-0000-0300-0000E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457</xdr:row>
          <xdr:rowOff>450850</xdr:rowOff>
        </xdr:from>
        <xdr:to>
          <xdr:col>7</xdr:col>
          <xdr:colOff>342900</xdr:colOff>
          <xdr:row>458</xdr:row>
          <xdr:rowOff>0</xdr:rowOff>
        </xdr:to>
        <xdr:sp macro="" textlink="">
          <xdr:nvSpPr>
            <xdr:cNvPr id="2538" name="Check Box 490" hidden="1">
              <a:extLst>
                <a:ext uri="{63B3BB69-23CF-44E3-9099-C40C66FF867C}">
                  <a14:compatExt spid="_x0000_s2538"/>
                </a:ext>
                <a:ext uri="{FF2B5EF4-FFF2-40B4-BE49-F238E27FC236}">
                  <a16:creationId xmlns:a16="http://schemas.microsoft.com/office/drawing/2014/main" id="{00000000-0008-0000-0300-0000E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457</xdr:row>
          <xdr:rowOff>0</xdr:rowOff>
        </xdr:from>
        <xdr:to>
          <xdr:col>8</xdr:col>
          <xdr:colOff>444500</xdr:colOff>
          <xdr:row>457</xdr:row>
          <xdr:rowOff>254000</xdr:rowOff>
        </xdr:to>
        <xdr:sp macro="" textlink="">
          <xdr:nvSpPr>
            <xdr:cNvPr id="2539" name="Check Box 491" hidden="1">
              <a:extLst>
                <a:ext uri="{63B3BB69-23CF-44E3-9099-C40C66FF867C}">
                  <a14:compatExt spid="_x0000_s2539"/>
                </a:ext>
                <a:ext uri="{FF2B5EF4-FFF2-40B4-BE49-F238E27FC236}">
                  <a16:creationId xmlns:a16="http://schemas.microsoft.com/office/drawing/2014/main" id="{00000000-0008-0000-0300-0000E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457</xdr:row>
          <xdr:rowOff>6350</xdr:rowOff>
        </xdr:from>
        <xdr:to>
          <xdr:col>9</xdr:col>
          <xdr:colOff>184150</xdr:colOff>
          <xdr:row>457</xdr:row>
          <xdr:rowOff>241300</xdr:rowOff>
        </xdr:to>
        <xdr:sp macro="" textlink="">
          <xdr:nvSpPr>
            <xdr:cNvPr id="2540" name="Check Box 492" hidden="1">
              <a:extLst>
                <a:ext uri="{63B3BB69-23CF-44E3-9099-C40C66FF867C}">
                  <a14:compatExt spid="_x0000_s2540"/>
                </a:ext>
                <a:ext uri="{FF2B5EF4-FFF2-40B4-BE49-F238E27FC236}">
                  <a16:creationId xmlns:a16="http://schemas.microsoft.com/office/drawing/2014/main" id="{00000000-0008-0000-0300-0000E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254000</xdr:colOff>
          <xdr:row>457</xdr:row>
          <xdr:rowOff>25400</xdr:rowOff>
        </xdr:from>
        <xdr:to>
          <xdr:col>10</xdr:col>
          <xdr:colOff>520700</xdr:colOff>
          <xdr:row>457</xdr:row>
          <xdr:rowOff>254000</xdr:rowOff>
        </xdr:to>
        <xdr:sp macro="" textlink="">
          <xdr:nvSpPr>
            <xdr:cNvPr id="2541" name="Check Box 493" hidden="1">
              <a:extLst>
                <a:ext uri="{63B3BB69-23CF-44E3-9099-C40C66FF867C}">
                  <a14:compatExt spid="_x0000_s2541"/>
                </a:ext>
                <a:ext uri="{FF2B5EF4-FFF2-40B4-BE49-F238E27FC236}">
                  <a16:creationId xmlns:a16="http://schemas.microsoft.com/office/drawing/2014/main" id="{00000000-0008-0000-0300-0000E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368300</xdr:colOff>
          <xdr:row>457</xdr:row>
          <xdr:rowOff>12700</xdr:rowOff>
        </xdr:from>
        <xdr:to>
          <xdr:col>9</xdr:col>
          <xdr:colOff>635000</xdr:colOff>
          <xdr:row>457</xdr:row>
          <xdr:rowOff>254000</xdr:rowOff>
        </xdr:to>
        <xdr:sp macro="" textlink="">
          <xdr:nvSpPr>
            <xdr:cNvPr id="2542" name="Check Box 494" hidden="1">
              <a:extLst>
                <a:ext uri="{63B3BB69-23CF-44E3-9099-C40C66FF867C}">
                  <a14:compatExt spid="_x0000_s2542"/>
                </a:ext>
                <a:ext uri="{FF2B5EF4-FFF2-40B4-BE49-F238E27FC236}">
                  <a16:creationId xmlns:a16="http://schemas.microsoft.com/office/drawing/2014/main" id="{00000000-0008-0000-0300-0000E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482600</xdr:colOff>
          <xdr:row>465</xdr:row>
          <xdr:rowOff>0</xdr:rowOff>
        </xdr:from>
        <xdr:to>
          <xdr:col>10</xdr:col>
          <xdr:colOff>88900</xdr:colOff>
          <xdr:row>466</xdr:row>
          <xdr:rowOff>0</xdr:rowOff>
        </xdr:to>
        <xdr:sp macro="" textlink="">
          <xdr:nvSpPr>
            <xdr:cNvPr id="2543" name="Check Box 495" hidden="1">
              <a:extLst>
                <a:ext uri="{63B3BB69-23CF-44E3-9099-C40C66FF867C}">
                  <a14:compatExt spid="_x0000_s2543"/>
                </a:ext>
                <a:ext uri="{FF2B5EF4-FFF2-40B4-BE49-F238E27FC236}">
                  <a16:creationId xmlns:a16="http://schemas.microsoft.com/office/drawing/2014/main" id="{00000000-0008-0000-0300-0000E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368300</xdr:colOff>
          <xdr:row>465</xdr:row>
          <xdr:rowOff>0</xdr:rowOff>
        </xdr:from>
        <xdr:to>
          <xdr:col>10</xdr:col>
          <xdr:colOff>622300</xdr:colOff>
          <xdr:row>466</xdr:row>
          <xdr:rowOff>0</xdr:rowOff>
        </xdr:to>
        <xdr:sp macro="" textlink="">
          <xdr:nvSpPr>
            <xdr:cNvPr id="2544" name="Check Box 496" hidden="1">
              <a:extLst>
                <a:ext uri="{63B3BB69-23CF-44E3-9099-C40C66FF867C}">
                  <a14:compatExt spid="_x0000_s2544"/>
                </a:ext>
                <a:ext uri="{FF2B5EF4-FFF2-40B4-BE49-F238E27FC236}">
                  <a16:creationId xmlns:a16="http://schemas.microsoft.com/office/drawing/2014/main" id="{00000000-0008-0000-0300-0000F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482</xdr:row>
          <xdr:rowOff>222250</xdr:rowOff>
        </xdr:from>
        <xdr:to>
          <xdr:col>5</xdr:col>
          <xdr:colOff>177800</xdr:colOff>
          <xdr:row>483</xdr:row>
          <xdr:rowOff>222250</xdr:rowOff>
        </xdr:to>
        <xdr:sp macro="" textlink="">
          <xdr:nvSpPr>
            <xdr:cNvPr id="2545" name="Check Box 497" hidden="1">
              <a:extLst>
                <a:ext uri="{63B3BB69-23CF-44E3-9099-C40C66FF867C}">
                  <a14:compatExt spid="_x0000_s2545"/>
                </a:ext>
                <a:ext uri="{FF2B5EF4-FFF2-40B4-BE49-F238E27FC236}">
                  <a16:creationId xmlns:a16="http://schemas.microsoft.com/office/drawing/2014/main" id="{00000000-0008-0000-0300-0000F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660400</xdr:colOff>
          <xdr:row>482</xdr:row>
          <xdr:rowOff>222250</xdr:rowOff>
        </xdr:from>
        <xdr:to>
          <xdr:col>6</xdr:col>
          <xdr:colOff>260350</xdr:colOff>
          <xdr:row>483</xdr:row>
          <xdr:rowOff>222250</xdr:rowOff>
        </xdr:to>
        <xdr:sp macro="" textlink="">
          <xdr:nvSpPr>
            <xdr:cNvPr id="2546" name="Check Box 498" hidden="1">
              <a:extLst>
                <a:ext uri="{63B3BB69-23CF-44E3-9099-C40C66FF867C}">
                  <a14:compatExt spid="_x0000_s2546"/>
                </a:ext>
                <a:ext uri="{FF2B5EF4-FFF2-40B4-BE49-F238E27FC236}">
                  <a16:creationId xmlns:a16="http://schemas.microsoft.com/office/drawing/2014/main" id="{00000000-0008-0000-0300-0000F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474</xdr:row>
          <xdr:rowOff>25400</xdr:rowOff>
        </xdr:from>
        <xdr:to>
          <xdr:col>7</xdr:col>
          <xdr:colOff>355600</xdr:colOff>
          <xdr:row>474</xdr:row>
          <xdr:rowOff>254000</xdr:rowOff>
        </xdr:to>
        <xdr:sp macro="" textlink="">
          <xdr:nvSpPr>
            <xdr:cNvPr id="2547" name="Check Box 499" hidden="1">
              <a:extLst>
                <a:ext uri="{63B3BB69-23CF-44E3-9099-C40C66FF867C}">
                  <a14:compatExt spid="_x0000_s2547"/>
                </a:ext>
                <a:ext uri="{FF2B5EF4-FFF2-40B4-BE49-F238E27FC236}">
                  <a16:creationId xmlns:a16="http://schemas.microsoft.com/office/drawing/2014/main" id="{00000000-0008-0000-0300-0000F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474</xdr:row>
          <xdr:rowOff>450850</xdr:rowOff>
        </xdr:from>
        <xdr:to>
          <xdr:col>7</xdr:col>
          <xdr:colOff>342900</xdr:colOff>
          <xdr:row>475</xdr:row>
          <xdr:rowOff>0</xdr:rowOff>
        </xdr:to>
        <xdr:sp macro="" textlink="">
          <xdr:nvSpPr>
            <xdr:cNvPr id="2548" name="Check Box 500" hidden="1">
              <a:extLst>
                <a:ext uri="{63B3BB69-23CF-44E3-9099-C40C66FF867C}">
                  <a14:compatExt spid="_x0000_s2548"/>
                </a:ext>
                <a:ext uri="{FF2B5EF4-FFF2-40B4-BE49-F238E27FC236}">
                  <a16:creationId xmlns:a16="http://schemas.microsoft.com/office/drawing/2014/main" id="{00000000-0008-0000-0300-0000F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474</xdr:row>
          <xdr:rowOff>0</xdr:rowOff>
        </xdr:from>
        <xdr:to>
          <xdr:col>8</xdr:col>
          <xdr:colOff>444500</xdr:colOff>
          <xdr:row>474</xdr:row>
          <xdr:rowOff>254000</xdr:rowOff>
        </xdr:to>
        <xdr:sp macro="" textlink="">
          <xdr:nvSpPr>
            <xdr:cNvPr id="2549" name="Check Box 501" hidden="1">
              <a:extLst>
                <a:ext uri="{63B3BB69-23CF-44E3-9099-C40C66FF867C}">
                  <a14:compatExt spid="_x0000_s2549"/>
                </a:ext>
                <a:ext uri="{FF2B5EF4-FFF2-40B4-BE49-F238E27FC236}">
                  <a16:creationId xmlns:a16="http://schemas.microsoft.com/office/drawing/2014/main" id="{00000000-0008-0000-0300-0000F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474</xdr:row>
          <xdr:rowOff>6350</xdr:rowOff>
        </xdr:from>
        <xdr:to>
          <xdr:col>9</xdr:col>
          <xdr:colOff>184150</xdr:colOff>
          <xdr:row>474</xdr:row>
          <xdr:rowOff>241300</xdr:rowOff>
        </xdr:to>
        <xdr:sp macro="" textlink="">
          <xdr:nvSpPr>
            <xdr:cNvPr id="2550" name="Check Box 502" hidden="1">
              <a:extLst>
                <a:ext uri="{63B3BB69-23CF-44E3-9099-C40C66FF867C}">
                  <a14:compatExt spid="_x0000_s2550"/>
                </a:ext>
                <a:ext uri="{FF2B5EF4-FFF2-40B4-BE49-F238E27FC236}">
                  <a16:creationId xmlns:a16="http://schemas.microsoft.com/office/drawing/2014/main" id="{00000000-0008-0000-0300-0000F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254000</xdr:colOff>
          <xdr:row>474</xdr:row>
          <xdr:rowOff>25400</xdr:rowOff>
        </xdr:from>
        <xdr:to>
          <xdr:col>10</xdr:col>
          <xdr:colOff>520700</xdr:colOff>
          <xdr:row>474</xdr:row>
          <xdr:rowOff>254000</xdr:rowOff>
        </xdr:to>
        <xdr:sp macro="" textlink="">
          <xdr:nvSpPr>
            <xdr:cNvPr id="2551" name="Check Box 503" hidden="1">
              <a:extLst>
                <a:ext uri="{63B3BB69-23CF-44E3-9099-C40C66FF867C}">
                  <a14:compatExt spid="_x0000_s2551"/>
                </a:ext>
                <a:ext uri="{FF2B5EF4-FFF2-40B4-BE49-F238E27FC236}">
                  <a16:creationId xmlns:a16="http://schemas.microsoft.com/office/drawing/2014/main" id="{00000000-0008-0000-0300-0000F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368300</xdr:colOff>
          <xdr:row>474</xdr:row>
          <xdr:rowOff>12700</xdr:rowOff>
        </xdr:from>
        <xdr:to>
          <xdr:col>9</xdr:col>
          <xdr:colOff>635000</xdr:colOff>
          <xdr:row>474</xdr:row>
          <xdr:rowOff>254000</xdr:rowOff>
        </xdr:to>
        <xdr:sp macro="" textlink="">
          <xdr:nvSpPr>
            <xdr:cNvPr id="2552" name="Check Box 504" hidden="1">
              <a:extLst>
                <a:ext uri="{63B3BB69-23CF-44E3-9099-C40C66FF867C}">
                  <a14:compatExt spid="_x0000_s2552"/>
                </a:ext>
                <a:ext uri="{FF2B5EF4-FFF2-40B4-BE49-F238E27FC236}">
                  <a16:creationId xmlns:a16="http://schemas.microsoft.com/office/drawing/2014/main" id="{00000000-0008-0000-0300-0000F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482600</xdr:colOff>
          <xdr:row>482</xdr:row>
          <xdr:rowOff>0</xdr:rowOff>
        </xdr:from>
        <xdr:to>
          <xdr:col>10</xdr:col>
          <xdr:colOff>88900</xdr:colOff>
          <xdr:row>483</xdr:row>
          <xdr:rowOff>0</xdr:rowOff>
        </xdr:to>
        <xdr:sp macro="" textlink="">
          <xdr:nvSpPr>
            <xdr:cNvPr id="2553" name="Check Box 505" hidden="1">
              <a:extLst>
                <a:ext uri="{63B3BB69-23CF-44E3-9099-C40C66FF867C}">
                  <a14:compatExt spid="_x0000_s2553"/>
                </a:ext>
                <a:ext uri="{FF2B5EF4-FFF2-40B4-BE49-F238E27FC236}">
                  <a16:creationId xmlns:a16="http://schemas.microsoft.com/office/drawing/2014/main" id="{00000000-0008-0000-0300-0000F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368300</xdr:colOff>
          <xdr:row>482</xdr:row>
          <xdr:rowOff>0</xdr:rowOff>
        </xdr:from>
        <xdr:to>
          <xdr:col>10</xdr:col>
          <xdr:colOff>622300</xdr:colOff>
          <xdr:row>483</xdr:row>
          <xdr:rowOff>0</xdr:rowOff>
        </xdr:to>
        <xdr:sp macro="" textlink="">
          <xdr:nvSpPr>
            <xdr:cNvPr id="2554" name="Check Box 506" hidden="1">
              <a:extLst>
                <a:ext uri="{63B3BB69-23CF-44E3-9099-C40C66FF867C}">
                  <a14:compatExt spid="_x0000_s2554"/>
                </a:ext>
                <a:ext uri="{FF2B5EF4-FFF2-40B4-BE49-F238E27FC236}">
                  <a16:creationId xmlns:a16="http://schemas.microsoft.com/office/drawing/2014/main" id="{00000000-0008-0000-0300-0000F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499</xdr:row>
          <xdr:rowOff>222250</xdr:rowOff>
        </xdr:from>
        <xdr:to>
          <xdr:col>5</xdr:col>
          <xdr:colOff>177800</xdr:colOff>
          <xdr:row>500</xdr:row>
          <xdr:rowOff>222250</xdr:rowOff>
        </xdr:to>
        <xdr:sp macro="" textlink="">
          <xdr:nvSpPr>
            <xdr:cNvPr id="2555" name="Check Box 507" hidden="1">
              <a:extLst>
                <a:ext uri="{63B3BB69-23CF-44E3-9099-C40C66FF867C}">
                  <a14:compatExt spid="_x0000_s2555"/>
                </a:ext>
                <a:ext uri="{FF2B5EF4-FFF2-40B4-BE49-F238E27FC236}">
                  <a16:creationId xmlns:a16="http://schemas.microsoft.com/office/drawing/2014/main" id="{00000000-0008-0000-0300-0000F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660400</xdr:colOff>
          <xdr:row>499</xdr:row>
          <xdr:rowOff>222250</xdr:rowOff>
        </xdr:from>
        <xdr:to>
          <xdr:col>6</xdr:col>
          <xdr:colOff>260350</xdr:colOff>
          <xdr:row>500</xdr:row>
          <xdr:rowOff>222250</xdr:rowOff>
        </xdr:to>
        <xdr:sp macro="" textlink="">
          <xdr:nvSpPr>
            <xdr:cNvPr id="2556" name="Check Box 508" hidden="1">
              <a:extLst>
                <a:ext uri="{63B3BB69-23CF-44E3-9099-C40C66FF867C}">
                  <a14:compatExt spid="_x0000_s2556"/>
                </a:ext>
                <a:ext uri="{FF2B5EF4-FFF2-40B4-BE49-F238E27FC236}">
                  <a16:creationId xmlns:a16="http://schemas.microsoft.com/office/drawing/2014/main" id="{00000000-0008-0000-0300-0000F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491</xdr:row>
          <xdr:rowOff>25400</xdr:rowOff>
        </xdr:from>
        <xdr:to>
          <xdr:col>7</xdr:col>
          <xdr:colOff>355600</xdr:colOff>
          <xdr:row>491</xdr:row>
          <xdr:rowOff>254000</xdr:rowOff>
        </xdr:to>
        <xdr:sp macro="" textlink="">
          <xdr:nvSpPr>
            <xdr:cNvPr id="2557" name="Check Box 509" hidden="1">
              <a:extLst>
                <a:ext uri="{63B3BB69-23CF-44E3-9099-C40C66FF867C}">
                  <a14:compatExt spid="_x0000_s2557"/>
                </a:ext>
                <a:ext uri="{FF2B5EF4-FFF2-40B4-BE49-F238E27FC236}">
                  <a16:creationId xmlns:a16="http://schemas.microsoft.com/office/drawing/2014/main" id="{00000000-0008-0000-0300-0000F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491</xdr:row>
          <xdr:rowOff>450850</xdr:rowOff>
        </xdr:from>
        <xdr:to>
          <xdr:col>7</xdr:col>
          <xdr:colOff>342900</xdr:colOff>
          <xdr:row>492</xdr:row>
          <xdr:rowOff>0</xdr:rowOff>
        </xdr:to>
        <xdr:sp macro="" textlink="">
          <xdr:nvSpPr>
            <xdr:cNvPr id="2558" name="Check Box 510" hidden="1">
              <a:extLst>
                <a:ext uri="{63B3BB69-23CF-44E3-9099-C40C66FF867C}">
                  <a14:compatExt spid="_x0000_s2558"/>
                </a:ext>
                <a:ext uri="{FF2B5EF4-FFF2-40B4-BE49-F238E27FC236}">
                  <a16:creationId xmlns:a16="http://schemas.microsoft.com/office/drawing/2014/main" id="{00000000-0008-0000-0300-0000F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491</xdr:row>
          <xdr:rowOff>0</xdr:rowOff>
        </xdr:from>
        <xdr:to>
          <xdr:col>8</xdr:col>
          <xdr:colOff>444500</xdr:colOff>
          <xdr:row>491</xdr:row>
          <xdr:rowOff>254000</xdr:rowOff>
        </xdr:to>
        <xdr:sp macro="" textlink="">
          <xdr:nvSpPr>
            <xdr:cNvPr id="2559" name="Check Box 511" hidden="1">
              <a:extLst>
                <a:ext uri="{63B3BB69-23CF-44E3-9099-C40C66FF867C}">
                  <a14:compatExt spid="_x0000_s2559"/>
                </a:ext>
                <a:ext uri="{FF2B5EF4-FFF2-40B4-BE49-F238E27FC236}">
                  <a16:creationId xmlns:a16="http://schemas.microsoft.com/office/drawing/2014/main" id="{00000000-0008-0000-0300-0000F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491</xdr:row>
          <xdr:rowOff>6350</xdr:rowOff>
        </xdr:from>
        <xdr:to>
          <xdr:col>9</xdr:col>
          <xdr:colOff>184150</xdr:colOff>
          <xdr:row>491</xdr:row>
          <xdr:rowOff>241300</xdr:rowOff>
        </xdr:to>
        <xdr:sp macro="" textlink="">
          <xdr:nvSpPr>
            <xdr:cNvPr id="2560" name="Check Box 512" hidden="1">
              <a:extLst>
                <a:ext uri="{63B3BB69-23CF-44E3-9099-C40C66FF867C}">
                  <a14:compatExt spid="_x0000_s2560"/>
                </a:ext>
                <a:ext uri="{FF2B5EF4-FFF2-40B4-BE49-F238E27FC236}">
                  <a16:creationId xmlns:a16="http://schemas.microsoft.com/office/drawing/2014/main" id="{00000000-0008-0000-0300-00000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254000</xdr:colOff>
          <xdr:row>491</xdr:row>
          <xdr:rowOff>25400</xdr:rowOff>
        </xdr:from>
        <xdr:to>
          <xdr:col>10</xdr:col>
          <xdr:colOff>520700</xdr:colOff>
          <xdr:row>491</xdr:row>
          <xdr:rowOff>254000</xdr:rowOff>
        </xdr:to>
        <xdr:sp macro="" textlink="">
          <xdr:nvSpPr>
            <xdr:cNvPr id="2561" name="Check Box 513" hidden="1">
              <a:extLst>
                <a:ext uri="{63B3BB69-23CF-44E3-9099-C40C66FF867C}">
                  <a14:compatExt spid="_x0000_s2561"/>
                </a:ext>
                <a:ext uri="{FF2B5EF4-FFF2-40B4-BE49-F238E27FC236}">
                  <a16:creationId xmlns:a16="http://schemas.microsoft.com/office/drawing/2014/main" id="{00000000-0008-0000-0300-00000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368300</xdr:colOff>
          <xdr:row>491</xdr:row>
          <xdr:rowOff>12700</xdr:rowOff>
        </xdr:from>
        <xdr:to>
          <xdr:col>9</xdr:col>
          <xdr:colOff>635000</xdr:colOff>
          <xdr:row>491</xdr:row>
          <xdr:rowOff>254000</xdr:rowOff>
        </xdr:to>
        <xdr:sp macro="" textlink="">
          <xdr:nvSpPr>
            <xdr:cNvPr id="2562" name="Check Box 514" hidden="1">
              <a:extLst>
                <a:ext uri="{63B3BB69-23CF-44E3-9099-C40C66FF867C}">
                  <a14:compatExt spid="_x0000_s2562"/>
                </a:ext>
                <a:ext uri="{FF2B5EF4-FFF2-40B4-BE49-F238E27FC236}">
                  <a16:creationId xmlns:a16="http://schemas.microsoft.com/office/drawing/2014/main" id="{00000000-0008-0000-0300-00000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482600</xdr:colOff>
          <xdr:row>499</xdr:row>
          <xdr:rowOff>0</xdr:rowOff>
        </xdr:from>
        <xdr:to>
          <xdr:col>10</xdr:col>
          <xdr:colOff>88900</xdr:colOff>
          <xdr:row>500</xdr:row>
          <xdr:rowOff>0</xdr:rowOff>
        </xdr:to>
        <xdr:sp macro="" textlink="">
          <xdr:nvSpPr>
            <xdr:cNvPr id="2563" name="Check Box 515" hidden="1">
              <a:extLst>
                <a:ext uri="{63B3BB69-23CF-44E3-9099-C40C66FF867C}">
                  <a14:compatExt spid="_x0000_s2563"/>
                </a:ext>
                <a:ext uri="{FF2B5EF4-FFF2-40B4-BE49-F238E27FC236}">
                  <a16:creationId xmlns:a16="http://schemas.microsoft.com/office/drawing/2014/main" id="{00000000-0008-0000-0300-00000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368300</xdr:colOff>
          <xdr:row>499</xdr:row>
          <xdr:rowOff>0</xdr:rowOff>
        </xdr:from>
        <xdr:to>
          <xdr:col>10</xdr:col>
          <xdr:colOff>622300</xdr:colOff>
          <xdr:row>500</xdr:row>
          <xdr:rowOff>0</xdr:rowOff>
        </xdr:to>
        <xdr:sp macro="" textlink="">
          <xdr:nvSpPr>
            <xdr:cNvPr id="2564" name="Check Box 516" hidden="1">
              <a:extLst>
                <a:ext uri="{63B3BB69-23CF-44E3-9099-C40C66FF867C}">
                  <a14:compatExt spid="_x0000_s2564"/>
                </a:ext>
                <a:ext uri="{FF2B5EF4-FFF2-40B4-BE49-F238E27FC236}">
                  <a16:creationId xmlns:a16="http://schemas.microsoft.com/office/drawing/2014/main" id="{00000000-0008-0000-0300-00000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516</xdr:row>
          <xdr:rowOff>222250</xdr:rowOff>
        </xdr:from>
        <xdr:to>
          <xdr:col>5</xdr:col>
          <xdr:colOff>177800</xdr:colOff>
          <xdr:row>517</xdr:row>
          <xdr:rowOff>222250</xdr:rowOff>
        </xdr:to>
        <xdr:sp macro="" textlink="">
          <xdr:nvSpPr>
            <xdr:cNvPr id="2565" name="Check Box 517" hidden="1">
              <a:extLst>
                <a:ext uri="{63B3BB69-23CF-44E3-9099-C40C66FF867C}">
                  <a14:compatExt spid="_x0000_s2565"/>
                </a:ext>
                <a:ext uri="{FF2B5EF4-FFF2-40B4-BE49-F238E27FC236}">
                  <a16:creationId xmlns:a16="http://schemas.microsoft.com/office/drawing/2014/main" id="{00000000-0008-0000-0300-00000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660400</xdr:colOff>
          <xdr:row>516</xdr:row>
          <xdr:rowOff>222250</xdr:rowOff>
        </xdr:from>
        <xdr:to>
          <xdr:col>6</xdr:col>
          <xdr:colOff>260350</xdr:colOff>
          <xdr:row>517</xdr:row>
          <xdr:rowOff>222250</xdr:rowOff>
        </xdr:to>
        <xdr:sp macro="" textlink="">
          <xdr:nvSpPr>
            <xdr:cNvPr id="2566" name="Check Box 518" hidden="1">
              <a:extLst>
                <a:ext uri="{63B3BB69-23CF-44E3-9099-C40C66FF867C}">
                  <a14:compatExt spid="_x0000_s2566"/>
                </a:ext>
                <a:ext uri="{FF2B5EF4-FFF2-40B4-BE49-F238E27FC236}">
                  <a16:creationId xmlns:a16="http://schemas.microsoft.com/office/drawing/2014/main" id="{00000000-0008-0000-0300-00000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508</xdr:row>
          <xdr:rowOff>25400</xdr:rowOff>
        </xdr:from>
        <xdr:to>
          <xdr:col>7</xdr:col>
          <xdr:colOff>355600</xdr:colOff>
          <xdr:row>508</xdr:row>
          <xdr:rowOff>254000</xdr:rowOff>
        </xdr:to>
        <xdr:sp macro="" textlink="">
          <xdr:nvSpPr>
            <xdr:cNvPr id="2567" name="Check Box 519" hidden="1">
              <a:extLst>
                <a:ext uri="{63B3BB69-23CF-44E3-9099-C40C66FF867C}">
                  <a14:compatExt spid="_x0000_s2567"/>
                </a:ext>
                <a:ext uri="{FF2B5EF4-FFF2-40B4-BE49-F238E27FC236}">
                  <a16:creationId xmlns:a16="http://schemas.microsoft.com/office/drawing/2014/main" id="{00000000-0008-0000-0300-00000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508</xdr:row>
          <xdr:rowOff>450850</xdr:rowOff>
        </xdr:from>
        <xdr:to>
          <xdr:col>7</xdr:col>
          <xdr:colOff>342900</xdr:colOff>
          <xdr:row>509</xdr:row>
          <xdr:rowOff>0</xdr:rowOff>
        </xdr:to>
        <xdr:sp macro="" textlink="">
          <xdr:nvSpPr>
            <xdr:cNvPr id="2568" name="Check Box 520" hidden="1">
              <a:extLst>
                <a:ext uri="{63B3BB69-23CF-44E3-9099-C40C66FF867C}">
                  <a14:compatExt spid="_x0000_s2568"/>
                </a:ext>
                <a:ext uri="{FF2B5EF4-FFF2-40B4-BE49-F238E27FC236}">
                  <a16:creationId xmlns:a16="http://schemas.microsoft.com/office/drawing/2014/main" id="{00000000-0008-0000-0300-00000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508</xdr:row>
          <xdr:rowOff>0</xdr:rowOff>
        </xdr:from>
        <xdr:to>
          <xdr:col>8</xdr:col>
          <xdr:colOff>444500</xdr:colOff>
          <xdr:row>508</xdr:row>
          <xdr:rowOff>254000</xdr:rowOff>
        </xdr:to>
        <xdr:sp macro="" textlink="">
          <xdr:nvSpPr>
            <xdr:cNvPr id="2569" name="Check Box 521" hidden="1">
              <a:extLst>
                <a:ext uri="{63B3BB69-23CF-44E3-9099-C40C66FF867C}">
                  <a14:compatExt spid="_x0000_s2569"/>
                </a:ext>
                <a:ext uri="{FF2B5EF4-FFF2-40B4-BE49-F238E27FC236}">
                  <a16:creationId xmlns:a16="http://schemas.microsoft.com/office/drawing/2014/main" id="{00000000-0008-0000-0300-00000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508</xdr:row>
          <xdr:rowOff>6350</xdr:rowOff>
        </xdr:from>
        <xdr:to>
          <xdr:col>9</xdr:col>
          <xdr:colOff>184150</xdr:colOff>
          <xdr:row>508</xdr:row>
          <xdr:rowOff>241300</xdr:rowOff>
        </xdr:to>
        <xdr:sp macro="" textlink="">
          <xdr:nvSpPr>
            <xdr:cNvPr id="2570" name="Check Box 522" hidden="1">
              <a:extLst>
                <a:ext uri="{63B3BB69-23CF-44E3-9099-C40C66FF867C}">
                  <a14:compatExt spid="_x0000_s2570"/>
                </a:ext>
                <a:ext uri="{FF2B5EF4-FFF2-40B4-BE49-F238E27FC236}">
                  <a16:creationId xmlns:a16="http://schemas.microsoft.com/office/drawing/2014/main" id="{00000000-0008-0000-0300-00000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254000</xdr:colOff>
          <xdr:row>508</xdr:row>
          <xdr:rowOff>25400</xdr:rowOff>
        </xdr:from>
        <xdr:to>
          <xdr:col>10</xdr:col>
          <xdr:colOff>520700</xdr:colOff>
          <xdr:row>508</xdr:row>
          <xdr:rowOff>254000</xdr:rowOff>
        </xdr:to>
        <xdr:sp macro="" textlink="">
          <xdr:nvSpPr>
            <xdr:cNvPr id="2571" name="Check Box 523" hidden="1">
              <a:extLst>
                <a:ext uri="{63B3BB69-23CF-44E3-9099-C40C66FF867C}">
                  <a14:compatExt spid="_x0000_s2571"/>
                </a:ext>
                <a:ext uri="{FF2B5EF4-FFF2-40B4-BE49-F238E27FC236}">
                  <a16:creationId xmlns:a16="http://schemas.microsoft.com/office/drawing/2014/main" id="{00000000-0008-0000-0300-00000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368300</xdr:colOff>
          <xdr:row>508</xdr:row>
          <xdr:rowOff>12700</xdr:rowOff>
        </xdr:from>
        <xdr:to>
          <xdr:col>9</xdr:col>
          <xdr:colOff>635000</xdr:colOff>
          <xdr:row>508</xdr:row>
          <xdr:rowOff>254000</xdr:rowOff>
        </xdr:to>
        <xdr:sp macro="" textlink="">
          <xdr:nvSpPr>
            <xdr:cNvPr id="2572" name="Check Box 524" hidden="1">
              <a:extLst>
                <a:ext uri="{63B3BB69-23CF-44E3-9099-C40C66FF867C}">
                  <a14:compatExt spid="_x0000_s2572"/>
                </a:ext>
                <a:ext uri="{FF2B5EF4-FFF2-40B4-BE49-F238E27FC236}">
                  <a16:creationId xmlns:a16="http://schemas.microsoft.com/office/drawing/2014/main" id="{00000000-0008-0000-0300-00000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482600</xdr:colOff>
          <xdr:row>516</xdr:row>
          <xdr:rowOff>0</xdr:rowOff>
        </xdr:from>
        <xdr:to>
          <xdr:col>10</xdr:col>
          <xdr:colOff>88900</xdr:colOff>
          <xdr:row>517</xdr:row>
          <xdr:rowOff>0</xdr:rowOff>
        </xdr:to>
        <xdr:sp macro="" textlink="">
          <xdr:nvSpPr>
            <xdr:cNvPr id="2573" name="Check Box 525" hidden="1">
              <a:extLst>
                <a:ext uri="{63B3BB69-23CF-44E3-9099-C40C66FF867C}">
                  <a14:compatExt spid="_x0000_s2573"/>
                </a:ext>
                <a:ext uri="{FF2B5EF4-FFF2-40B4-BE49-F238E27FC236}">
                  <a16:creationId xmlns:a16="http://schemas.microsoft.com/office/drawing/2014/main" id="{00000000-0008-0000-0300-00000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368300</xdr:colOff>
          <xdr:row>516</xdr:row>
          <xdr:rowOff>0</xdr:rowOff>
        </xdr:from>
        <xdr:to>
          <xdr:col>10</xdr:col>
          <xdr:colOff>622300</xdr:colOff>
          <xdr:row>517</xdr:row>
          <xdr:rowOff>0</xdr:rowOff>
        </xdr:to>
        <xdr:sp macro="" textlink="">
          <xdr:nvSpPr>
            <xdr:cNvPr id="2574" name="Check Box 526" hidden="1">
              <a:extLst>
                <a:ext uri="{63B3BB69-23CF-44E3-9099-C40C66FF867C}">
                  <a14:compatExt spid="_x0000_s2574"/>
                </a:ext>
                <a:ext uri="{FF2B5EF4-FFF2-40B4-BE49-F238E27FC236}">
                  <a16:creationId xmlns:a16="http://schemas.microsoft.com/office/drawing/2014/main" id="{00000000-0008-0000-0300-00000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533</xdr:row>
          <xdr:rowOff>222250</xdr:rowOff>
        </xdr:from>
        <xdr:to>
          <xdr:col>5</xdr:col>
          <xdr:colOff>177800</xdr:colOff>
          <xdr:row>534</xdr:row>
          <xdr:rowOff>222250</xdr:rowOff>
        </xdr:to>
        <xdr:sp macro="" textlink="">
          <xdr:nvSpPr>
            <xdr:cNvPr id="2575" name="Check Box 527" hidden="1">
              <a:extLst>
                <a:ext uri="{63B3BB69-23CF-44E3-9099-C40C66FF867C}">
                  <a14:compatExt spid="_x0000_s2575"/>
                </a:ext>
                <a:ext uri="{FF2B5EF4-FFF2-40B4-BE49-F238E27FC236}">
                  <a16:creationId xmlns:a16="http://schemas.microsoft.com/office/drawing/2014/main" id="{00000000-0008-0000-0300-00000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660400</xdr:colOff>
          <xdr:row>533</xdr:row>
          <xdr:rowOff>222250</xdr:rowOff>
        </xdr:from>
        <xdr:to>
          <xdr:col>6</xdr:col>
          <xdr:colOff>260350</xdr:colOff>
          <xdr:row>534</xdr:row>
          <xdr:rowOff>222250</xdr:rowOff>
        </xdr:to>
        <xdr:sp macro="" textlink="">
          <xdr:nvSpPr>
            <xdr:cNvPr id="2576" name="Check Box 528" hidden="1">
              <a:extLst>
                <a:ext uri="{63B3BB69-23CF-44E3-9099-C40C66FF867C}">
                  <a14:compatExt spid="_x0000_s2576"/>
                </a:ext>
                <a:ext uri="{FF2B5EF4-FFF2-40B4-BE49-F238E27FC236}">
                  <a16:creationId xmlns:a16="http://schemas.microsoft.com/office/drawing/2014/main" id="{00000000-0008-0000-0300-00001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525</xdr:row>
          <xdr:rowOff>25400</xdr:rowOff>
        </xdr:from>
        <xdr:to>
          <xdr:col>7</xdr:col>
          <xdr:colOff>355600</xdr:colOff>
          <xdr:row>525</xdr:row>
          <xdr:rowOff>254000</xdr:rowOff>
        </xdr:to>
        <xdr:sp macro="" textlink="">
          <xdr:nvSpPr>
            <xdr:cNvPr id="2577" name="Check Box 529" hidden="1">
              <a:extLst>
                <a:ext uri="{63B3BB69-23CF-44E3-9099-C40C66FF867C}">
                  <a14:compatExt spid="_x0000_s2577"/>
                </a:ext>
                <a:ext uri="{FF2B5EF4-FFF2-40B4-BE49-F238E27FC236}">
                  <a16:creationId xmlns:a16="http://schemas.microsoft.com/office/drawing/2014/main" id="{00000000-0008-0000-0300-00001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525</xdr:row>
          <xdr:rowOff>450850</xdr:rowOff>
        </xdr:from>
        <xdr:to>
          <xdr:col>7</xdr:col>
          <xdr:colOff>342900</xdr:colOff>
          <xdr:row>526</xdr:row>
          <xdr:rowOff>0</xdr:rowOff>
        </xdr:to>
        <xdr:sp macro="" textlink="">
          <xdr:nvSpPr>
            <xdr:cNvPr id="2578" name="Check Box 530" hidden="1">
              <a:extLst>
                <a:ext uri="{63B3BB69-23CF-44E3-9099-C40C66FF867C}">
                  <a14:compatExt spid="_x0000_s2578"/>
                </a:ext>
                <a:ext uri="{FF2B5EF4-FFF2-40B4-BE49-F238E27FC236}">
                  <a16:creationId xmlns:a16="http://schemas.microsoft.com/office/drawing/2014/main" id="{00000000-0008-0000-0300-00001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525</xdr:row>
          <xdr:rowOff>0</xdr:rowOff>
        </xdr:from>
        <xdr:to>
          <xdr:col>8</xdr:col>
          <xdr:colOff>444500</xdr:colOff>
          <xdr:row>525</xdr:row>
          <xdr:rowOff>254000</xdr:rowOff>
        </xdr:to>
        <xdr:sp macro="" textlink="">
          <xdr:nvSpPr>
            <xdr:cNvPr id="2579" name="Check Box 531" hidden="1">
              <a:extLst>
                <a:ext uri="{63B3BB69-23CF-44E3-9099-C40C66FF867C}">
                  <a14:compatExt spid="_x0000_s2579"/>
                </a:ext>
                <a:ext uri="{FF2B5EF4-FFF2-40B4-BE49-F238E27FC236}">
                  <a16:creationId xmlns:a16="http://schemas.microsoft.com/office/drawing/2014/main" id="{00000000-0008-0000-0300-00001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525</xdr:row>
          <xdr:rowOff>6350</xdr:rowOff>
        </xdr:from>
        <xdr:to>
          <xdr:col>9</xdr:col>
          <xdr:colOff>184150</xdr:colOff>
          <xdr:row>525</xdr:row>
          <xdr:rowOff>241300</xdr:rowOff>
        </xdr:to>
        <xdr:sp macro="" textlink="">
          <xdr:nvSpPr>
            <xdr:cNvPr id="2580" name="Check Box 532" hidden="1">
              <a:extLst>
                <a:ext uri="{63B3BB69-23CF-44E3-9099-C40C66FF867C}">
                  <a14:compatExt spid="_x0000_s2580"/>
                </a:ext>
                <a:ext uri="{FF2B5EF4-FFF2-40B4-BE49-F238E27FC236}">
                  <a16:creationId xmlns:a16="http://schemas.microsoft.com/office/drawing/2014/main" id="{00000000-0008-0000-0300-00001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254000</xdr:colOff>
          <xdr:row>525</xdr:row>
          <xdr:rowOff>25400</xdr:rowOff>
        </xdr:from>
        <xdr:to>
          <xdr:col>10</xdr:col>
          <xdr:colOff>520700</xdr:colOff>
          <xdr:row>525</xdr:row>
          <xdr:rowOff>254000</xdr:rowOff>
        </xdr:to>
        <xdr:sp macro="" textlink="">
          <xdr:nvSpPr>
            <xdr:cNvPr id="2581" name="Check Box 533" hidden="1">
              <a:extLst>
                <a:ext uri="{63B3BB69-23CF-44E3-9099-C40C66FF867C}">
                  <a14:compatExt spid="_x0000_s2581"/>
                </a:ext>
                <a:ext uri="{FF2B5EF4-FFF2-40B4-BE49-F238E27FC236}">
                  <a16:creationId xmlns:a16="http://schemas.microsoft.com/office/drawing/2014/main" id="{00000000-0008-0000-0300-00001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368300</xdr:colOff>
          <xdr:row>525</xdr:row>
          <xdr:rowOff>12700</xdr:rowOff>
        </xdr:from>
        <xdr:to>
          <xdr:col>9</xdr:col>
          <xdr:colOff>635000</xdr:colOff>
          <xdr:row>525</xdr:row>
          <xdr:rowOff>254000</xdr:rowOff>
        </xdr:to>
        <xdr:sp macro="" textlink="">
          <xdr:nvSpPr>
            <xdr:cNvPr id="2582" name="Check Box 534" hidden="1">
              <a:extLst>
                <a:ext uri="{63B3BB69-23CF-44E3-9099-C40C66FF867C}">
                  <a14:compatExt spid="_x0000_s2582"/>
                </a:ext>
                <a:ext uri="{FF2B5EF4-FFF2-40B4-BE49-F238E27FC236}">
                  <a16:creationId xmlns:a16="http://schemas.microsoft.com/office/drawing/2014/main" id="{00000000-0008-0000-0300-00001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482600</xdr:colOff>
          <xdr:row>533</xdr:row>
          <xdr:rowOff>0</xdr:rowOff>
        </xdr:from>
        <xdr:to>
          <xdr:col>10</xdr:col>
          <xdr:colOff>88900</xdr:colOff>
          <xdr:row>534</xdr:row>
          <xdr:rowOff>0</xdr:rowOff>
        </xdr:to>
        <xdr:sp macro="" textlink="">
          <xdr:nvSpPr>
            <xdr:cNvPr id="2583" name="Check Box 535" hidden="1">
              <a:extLst>
                <a:ext uri="{63B3BB69-23CF-44E3-9099-C40C66FF867C}">
                  <a14:compatExt spid="_x0000_s2583"/>
                </a:ext>
                <a:ext uri="{FF2B5EF4-FFF2-40B4-BE49-F238E27FC236}">
                  <a16:creationId xmlns:a16="http://schemas.microsoft.com/office/drawing/2014/main" id="{00000000-0008-0000-0300-00001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368300</xdr:colOff>
          <xdr:row>533</xdr:row>
          <xdr:rowOff>0</xdr:rowOff>
        </xdr:from>
        <xdr:to>
          <xdr:col>10</xdr:col>
          <xdr:colOff>622300</xdr:colOff>
          <xdr:row>534</xdr:row>
          <xdr:rowOff>0</xdr:rowOff>
        </xdr:to>
        <xdr:sp macro="" textlink="">
          <xdr:nvSpPr>
            <xdr:cNvPr id="2584" name="Check Box 536" hidden="1">
              <a:extLst>
                <a:ext uri="{63B3BB69-23CF-44E3-9099-C40C66FF867C}">
                  <a14:compatExt spid="_x0000_s2584"/>
                </a:ext>
                <a:ext uri="{FF2B5EF4-FFF2-40B4-BE49-F238E27FC236}">
                  <a16:creationId xmlns:a16="http://schemas.microsoft.com/office/drawing/2014/main" id="{00000000-0008-0000-0300-00001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550</xdr:row>
          <xdr:rowOff>222250</xdr:rowOff>
        </xdr:from>
        <xdr:to>
          <xdr:col>5</xdr:col>
          <xdr:colOff>177800</xdr:colOff>
          <xdr:row>551</xdr:row>
          <xdr:rowOff>222250</xdr:rowOff>
        </xdr:to>
        <xdr:sp macro="" textlink="">
          <xdr:nvSpPr>
            <xdr:cNvPr id="2585" name="Check Box 537" hidden="1">
              <a:extLst>
                <a:ext uri="{63B3BB69-23CF-44E3-9099-C40C66FF867C}">
                  <a14:compatExt spid="_x0000_s2585"/>
                </a:ext>
                <a:ext uri="{FF2B5EF4-FFF2-40B4-BE49-F238E27FC236}">
                  <a16:creationId xmlns:a16="http://schemas.microsoft.com/office/drawing/2014/main" id="{00000000-0008-0000-0300-00001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660400</xdr:colOff>
          <xdr:row>550</xdr:row>
          <xdr:rowOff>222250</xdr:rowOff>
        </xdr:from>
        <xdr:to>
          <xdr:col>6</xdr:col>
          <xdr:colOff>260350</xdr:colOff>
          <xdr:row>551</xdr:row>
          <xdr:rowOff>222250</xdr:rowOff>
        </xdr:to>
        <xdr:sp macro="" textlink="">
          <xdr:nvSpPr>
            <xdr:cNvPr id="2586" name="Check Box 538" hidden="1">
              <a:extLst>
                <a:ext uri="{63B3BB69-23CF-44E3-9099-C40C66FF867C}">
                  <a14:compatExt spid="_x0000_s2586"/>
                </a:ext>
                <a:ext uri="{FF2B5EF4-FFF2-40B4-BE49-F238E27FC236}">
                  <a16:creationId xmlns:a16="http://schemas.microsoft.com/office/drawing/2014/main" id="{00000000-0008-0000-0300-00001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542</xdr:row>
          <xdr:rowOff>25400</xdr:rowOff>
        </xdr:from>
        <xdr:to>
          <xdr:col>7</xdr:col>
          <xdr:colOff>355600</xdr:colOff>
          <xdr:row>542</xdr:row>
          <xdr:rowOff>254000</xdr:rowOff>
        </xdr:to>
        <xdr:sp macro="" textlink="">
          <xdr:nvSpPr>
            <xdr:cNvPr id="2587" name="Check Box 539" hidden="1">
              <a:extLst>
                <a:ext uri="{63B3BB69-23CF-44E3-9099-C40C66FF867C}">
                  <a14:compatExt spid="_x0000_s2587"/>
                </a:ext>
                <a:ext uri="{FF2B5EF4-FFF2-40B4-BE49-F238E27FC236}">
                  <a16:creationId xmlns:a16="http://schemas.microsoft.com/office/drawing/2014/main" id="{00000000-0008-0000-0300-00001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542</xdr:row>
          <xdr:rowOff>450850</xdr:rowOff>
        </xdr:from>
        <xdr:to>
          <xdr:col>7</xdr:col>
          <xdr:colOff>342900</xdr:colOff>
          <xdr:row>543</xdr:row>
          <xdr:rowOff>0</xdr:rowOff>
        </xdr:to>
        <xdr:sp macro="" textlink="">
          <xdr:nvSpPr>
            <xdr:cNvPr id="2588" name="Check Box 540" hidden="1">
              <a:extLst>
                <a:ext uri="{63B3BB69-23CF-44E3-9099-C40C66FF867C}">
                  <a14:compatExt spid="_x0000_s2588"/>
                </a:ext>
                <a:ext uri="{FF2B5EF4-FFF2-40B4-BE49-F238E27FC236}">
                  <a16:creationId xmlns:a16="http://schemas.microsoft.com/office/drawing/2014/main" id="{00000000-0008-0000-0300-00001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542</xdr:row>
          <xdr:rowOff>0</xdr:rowOff>
        </xdr:from>
        <xdr:to>
          <xdr:col>8</xdr:col>
          <xdr:colOff>444500</xdr:colOff>
          <xdr:row>542</xdr:row>
          <xdr:rowOff>254000</xdr:rowOff>
        </xdr:to>
        <xdr:sp macro="" textlink="">
          <xdr:nvSpPr>
            <xdr:cNvPr id="2589" name="Check Box 541" hidden="1">
              <a:extLst>
                <a:ext uri="{63B3BB69-23CF-44E3-9099-C40C66FF867C}">
                  <a14:compatExt spid="_x0000_s2589"/>
                </a:ext>
                <a:ext uri="{FF2B5EF4-FFF2-40B4-BE49-F238E27FC236}">
                  <a16:creationId xmlns:a16="http://schemas.microsoft.com/office/drawing/2014/main" id="{00000000-0008-0000-0300-00001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542</xdr:row>
          <xdr:rowOff>6350</xdr:rowOff>
        </xdr:from>
        <xdr:to>
          <xdr:col>9</xdr:col>
          <xdr:colOff>184150</xdr:colOff>
          <xdr:row>542</xdr:row>
          <xdr:rowOff>241300</xdr:rowOff>
        </xdr:to>
        <xdr:sp macro="" textlink="">
          <xdr:nvSpPr>
            <xdr:cNvPr id="2590" name="Check Box 542" hidden="1">
              <a:extLst>
                <a:ext uri="{63B3BB69-23CF-44E3-9099-C40C66FF867C}">
                  <a14:compatExt spid="_x0000_s2590"/>
                </a:ext>
                <a:ext uri="{FF2B5EF4-FFF2-40B4-BE49-F238E27FC236}">
                  <a16:creationId xmlns:a16="http://schemas.microsoft.com/office/drawing/2014/main" id="{00000000-0008-0000-0300-00001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254000</xdr:colOff>
          <xdr:row>542</xdr:row>
          <xdr:rowOff>25400</xdr:rowOff>
        </xdr:from>
        <xdr:to>
          <xdr:col>10</xdr:col>
          <xdr:colOff>520700</xdr:colOff>
          <xdr:row>542</xdr:row>
          <xdr:rowOff>254000</xdr:rowOff>
        </xdr:to>
        <xdr:sp macro="" textlink="">
          <xdr:nvSpPr>
            <xdr:cNvPr id="2591" name="Check Box 543" hidden="1">
              <a:extLst>
                <a:ext uri="{63B3BB69-23CF-44E3-9099-C40C66FF867C}">
                  <a14:compatExt spid="_x0000_s2591"/>
                </a:ext>
                <a:ext uri="{FF2B5EF4-FFF2-40B4-BE49-F238E27FC236}">
                  <a16:creationId xmlns:a16="http://schemas.microsoft.com/office/drawing/2014/main" id="{00000000-0008-0000-0300-00001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368300</xdr:colOff>
          <xdr:row>542</xdr:row>
          <xdr:rowOff>12700</xdr:rowOff>
        </xdr:from>
        <xdr:to>
          <xdr:col>9</xdr:col>
          <xdr:colOff>635000</xdr:colOff>
          <xdr:row>542</xdr:row>
          <xdr:rowOff>254000</xdr:rowOff>
        </xdr:to>
        <xdr:sp macro="" textlink="">
          <xdr:nvSpPr>
            <xdr:cNvPr id="2592" name="Check Box 544" hidden="1">
              <a:extLst>
                <a:ext uri="{63B3BB69-23CF-44E3-9099-C40C66FF867C}">
                  <a14:compatExt spid="_x0000_s2592"/>
                </a:ext>
                <a:ext uri="{FF2B5EF4-FFF2-40B4-BE49-F238E27FC236}">
                  <a16:creationId xmlns:a16="http://schemas.microsoft.com/office/drawing/2014/main" id="{00000000-0008-0000-0300-00002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482600</xdr:colOff>
          <xdr:row>550</xdr:row>
          <xdr:rowOff>0</xdr:rowOff>
        </xdr:from>
        <xdr:to>
          <xdr:col>10</xdr:col>
          <xdr:colOff>88900</xdr:colOff>
          <xdr:row>551</xdr:row>
          <xdr:rowOff>0</xdr:rowOff>
        </xdr:to>
        <xdr:sp macro="" textlink="">
          <xdr:nvSpPr>
            <xdr:cNvPr id="2593" name="Check Box 545" hidden="1">
              <a:extLst>
                <a:ext uri="{63B3BB69-23CF-44E3-9099-C40C66FF867C}">
                  <a14:compatExt spid="_x0000_s2593"/>
                </a:ext>
                <a:ext uri="{FF2B5EF4-FFF2-40B4-BE49-F238E27FC236}">
                  <a16:creationId xmlns:a16="http://schemas.microsoft.com/office/drawing/2014/main" id="{00000000-0008-0000-0300-00002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368300</xdr:colOff>
          <xdr:row>550</xdr:row>
          <xdr:rowOff>0</xdr:rowOff>
        </xdr:from>
        <xdr:to>
          <xdr:col>10</xdr:col>
          <xdr:colOff>622300</xdr:colOff>
          <xdr:row>551</xdr:row>
          <xdr:rowOff>0</xdr:rowOff>
        </xdr:to>
        <xdr:sp macro="" textlink="">
          <xdr:nvSpPr>
            <xdr:cNvPr id="2594" name="Check Box 546" hidden="1">
              <a:extLst>
                <a:ext uri="{63B3BB69-23CF-44E3-9099-C40C66FF867C}">
                  <a14:compatExt spid="_x0000_s2594"/>
                </a:ext>
                <a:ext uri="{FF2B5EF4-FFF2-40B4-BE49-F238E27FC236}">
                  <a16:creationId xmlns:a16="http://schemas.microsoft.com/office/drawing/2014/main" id="{00000000-0008-0000-0300-00002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567</xdr:row>
          <xdr:rowOff>222250</xdr:rowOff>
        </xdr:from>
        <xdr:to>
          <xdr:col>5</xdr:col>
          <xdr:colOff>177800</xdr:colOff>
          <xdr:row>568</xdr:row>
          <xdr:rowOff>222250</xdr:rowOff>
        </xdr:to>
        <xdr:sp macro="" textlink="">
          <xdr:nvSpPr>
            <xdr:cNvPr id="2595" name="Check Box 547" hidden="1">
              <a:extLst>
                <a:ext uri="{63B3BB69-23CF-44E3-9099-C40C66FF867C}">
                  <a14:compatExt spid="_x0000_s2595"/>
                </a:ext>
                <a:ext uri="{FF2B5EF4-FFF2-40B4-BE49-F238E27FC236}">
                  <a16:creationId xmlns:a16="http://schemas.microsoft.com/office/drawing/2014/main" id="{00000000-0008-0000-0300-00002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660400</xdr:colOff>
          <xdr:row>567</xdr:row>
          <xdr:rowOff>222250</xdr:rowOff>
        </xdr:from>
        <xdr:to>
          <xdr:col>6</xdr:col>
          <xdr:colOff>260350</xdr:colOff>
          <xdr:row>568</xdr:row>
          <xdr:rowOff>222250</xdr:rowOff>
        </xdr:to>
        <xdr:sp macro="" textlink="">
          <xdr:nvSpPr>
            <xdr:cNvPr id="2596" name="Check Box 548" hidden="1">
              <a:extLst>
                <a:ext uri="{63B3BB69-23CF-44E3-9099-C40C66FF867C}">
                  <a14:compatExt spid="_x0000_s2596"/>
                </a:ext>
                <a:ext uri="{FF2B5EF4-FFF2-40B4-BE49-F238E27FC236}">
                  <a16:creationId xmlns:a16="http://schemas.microsoft.com/office/drawing/2014/main" id="{00000000-0008-0000-0300-00002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559</xdr:row>
          <xdr:rowOff>25400</xdr:rowOff>
        </xdr:from>
        <xdr:to>
          <xdr:col>7</xdr:col>
          <xdr:colOff>355600</xdr:colOff>
          <xdr:row>559</xdr:row>
          <xdr:rowOff>254000</xdr:rowOff>
        </xdr:to>
        <xdr:sp macro="" textlink="">
          <xdr:nvSpPr>
            <xdr:cNvPr id="2597" name="Check Box 549" hidden="1">
              <a:extLst>
                <a:ext uri="{63B3BB69-23CF-44E3-9099-C40C66FF867C}">
                  <a14:compatExt spid="_x0000_s2597"/>
                </a:ext>
                <a:ext uri="{FF2B5EF4-FFF2-40B4-BE49-F238E27FC236}">
                  <a16:creationId xmlns:a16="http://schemas.microsoft.com/office/drawing/2014/main" id="{00000000-0008-0000-0300-00002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559</xdr:row>
          <xdr:rowOff>450850</xdr:rowOff>
        </xdr:from>
        <xdr:to>
          <xdr:col>7</xdr:col>
          <xdr:colOff>342900</xdr:colOff>
          <xdr:row>560</xdr:row>
          <xdr:rowOff>0</xdr:rowOff>
        </xdr:to>
        <xdr:sp macro="" textlink="">
          <xdr:nvSpPr>
            <xdr:cNvPr id="2598" name="Check Box 550" hidden="1">
              <a:extLst>
                <a:ext uri="{63B3BB69-23CF-44E3-9099-C40C66FF867C}">
                  <a14:compatExt spid="_x0000_s2598"/>
                </a:ext>
                <a:ext uri="{FF2B5EF4-FFF2-40B4-BE49-F238E27FC236}">
                  <a16:creationId xmlns:a16="http://schemas.microsoft.com/office/drawing/2014/main" id="{00000000-0008-0000-0300-00002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559</xdr:row>
          <xdr:rowOff>0</xdr:rowOff>
        </xdr:from>
        <xdr:to>
          <xdr:col>8</xdr:col>
          <xdr:colOff>444500</xdr:colOff>
          <xdr:row>559</xdr:row>
          <xdr:rowOff>254000</xdr:rowOff>
        </xdr:to>
        <xdr:sp macro="" textlink="">
          <xdr:nvSpPr>
            <xdr:cNvPr id="2599" name="Check Box 551" hidden="1">
              <a:extLst>
                <a:ext uri="{63B3BB69-23CF-44E3-9099-C40C66FF867C}">
                  <a14:compatExt spid="_x0000_s2599"/>
                </a:ext>
                <a:ext uri="{FF2B5EF4-FFF2-40B4-BE49-F238E27FC236}">
                  <a16:creationId xmlns:a16="http://schemas.microsoft.com/office/drawing/2014/main" id="{00000000-0008-0000-0300-00002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559</xdr:row>
          <xdr:rowOff>6350</xdr:rowOff>
        </xdr:from>
        <xdr:to>
          <xdr:col>9</xdr:col>
          <xdr:colOff>184150</xdr:colOff>
          <xdr:row>559</xdr:row>
          <xdr:rowOff>241300</xdr:rowOff>
        </xdr:to>
        <xdr:sp macro="" textlink="">
          <xdr:nvSpPr>
            <xdr:cNvPr id="2600" name="Check Box 552" hidden="1">
              <a:extLst>
                <a:ext uri="{63B3BB69-23CF-44E3-9099-C40C66FF867C}">
                  <a14:compatExt spid="_x0000_s2600"/>
                </a:ext>
                <a:ext uri="{FF2B5EF4-FFF2-40B4-BE49-F238E27FC236}">
                  <a16:creationId xmlns:a16="http://schemas.microsoft.com/office/drawing/2014/main" id="{00000000-0008-0000-0300-00002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254000</xdr:colOff>
          <xdr:row>559</xdr:row>
          <xdr:rowOff>25400</xdr:rowOff>
        </xdr:from>
        <xdr:to>
          <xdr:col>10</xdr:col>
          <xdr:colOff>520700</xdr:colOff>
          <xdr:row>559</xdr:row>
          <xdr:rowOff>254000</xdr:rowOff>
        </xdr:to>
        <xdr:sp macro="" textlink="">
          <xdr:nvSpPr>
            <xdr:cNvPr id="2601" name="Check Box 553" hidden="1">
              <a:extLst>
                <a:ext uri="{63B3BB69-23CF-44E3-9099-C40C66FF867C}">
                  <a14:compatExt spid="_x0000_s2601"/>
                </a:ext>
                <a:ext uri="{FF2B5EF4-FFF2-40B4-BE49-F238E27FC236}">
                  <a16:creationId xmlns:a16="http://schemas.microsoft.com/office/drawing/2014/main" id="{00000000-0008-0000-0300-00002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368300</xdr:colOff>
          <xdr:row>559</xdr:row>
          <xdr:rowOff>12700</xdr:rowOff>
        </xdr:from>
        <xdr:to>
          <xdr:col>9</xdr:col>
          <xdr:colOff>635000</xdr:colOff>
          <xdr:row>559</xdr:row>
          <xdr:rowOff>254000</xdr:rowOff>
        </xdr:to>
        <xdr:sp macro="" textlink="">
          <xdr:nvSpPr>
            <xdr:cNvPr id="2602" name="Check Box 554" hidden="1">
              <a:extLst>
                <a:ext uri="{63B3BB69-23CF-44E3-9099-C40C66FF867C}">
                  <a14:compatExt spid="_x0000_s2602"/>
                </a:ext>
                <a:ext uri="{FF2B5EF4-FFF2-40B4-BE49-F238E27FC236}">
                  <a16:creationId xmlns:a16="http://schemas.microsoft.com/office/drawing/2014/main" id="{00000000-0008-0000-0300-00002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482600</xdr:colOff>
          <xdr:row>567</xdr:row>
          <xdr:rowOff>0</xdr:rowOff>
        </xdr:from>
        <xdr:to>
          <xdr:col>10</xdr:col>
          <xdr:colOff>88900</xdr:colOff>
          <xdr:row>568</xdr:row>
          <xdr:rowOff>0</xdr:rowOff>
        </xdr:to>
        <xdr:sp macro="" textlink="">
          <xdr:nvSpPr>
            <xdr:cNvPr id="2603" name="Check Box 555" hidden="1">
              <a:extLst>
                <a:ext uri="{63B3BB69-23CF-44E3-9099-C40C66FF867C}">
                  <a14:compatExt spid="_x0000_s2603"/>
                </a:ext>
                <a:ext uri="{FF2B5EF4-FFF2-40B4-BE49-F238E27FC236}">
                  <a16:creationId xmlns:a16="http://schemas.microsoft.com/office/drawing/2014/main" id="{00000000-0008-0000-0300-00002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368300</xdr:colOff>
          <xdr:row>567</xdr:row>
          <xdr:rowOff>0</xdr:rowOff>
        </xdr:from>
        <xdr:to>
          <xdr:col>10</xdr:col>
          <xdr:colOff>622300</xdr:colOff>
          <xdr:row>568</xdr:row>
          <xdr:rowOff>0</xdr:rowOff>
        </xdr:to>
        <xdr:sp macro="" textlink="">
          <xdr:nvSpPr>
            <xdr:cNvPr id="2604" name="Check Box 556" hidden="1">
              <a:extLst>
                <a:ext uri="{63B3BB69-23CF-44E3-9099-C40C66FF867C}">
                  <a14:compatExt spid="_x0000_s2604"/>
                </a:ext>
                <a:ext uri="{FF2B5EF4-FFF2-40B4-BE49-F238E27FC236}">
                  <a16:creationId xmlns:a16="http://schemas.microsoft.com/office/drawing/2014/main" id="{00000000-0008-0000-0300-00002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584</xdr:row>
          <xdr:rowOff>222250</xdr:rowOff>
        </xdr:from>
        <xdr:to>
          <xdr:col>5</xdr:col>
          <xdr:colOff>177800</xdr:colOff>
          <xdr:row>585</xdr:row>
          <xdr:rowOff>222250</xdr:rowOff>
        </xdr:to>
        <xdr:sp macro="" textlink="">
          <xdr:nvSpPr>
            <xdr:cNvPr id="2605" name="Check Box 557" hidden="1">
              <a:extLst>
                <a:ext uri="{63B3BB69-23CF-44E3-9099-C40C66FF867C}">
                  <a14:compatExt spid="_x0000_s2605"/>
                </a:ext>
                <a:ext uri="{FF2B5EF4-FFF2-40B4-BE49-F238E27FC236}">
                  <a16:creationId xmlns:a16="http://schemas.microsoft.com/office/drawing/2014/main" id="{00000000-0008-0000-0300-00002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660400</xdr:colOff>
          <xdr:row>584</xdr:row>
          <xdr:rowOff>222250</xdr:rowOff>
        </xdr:from>
        <xdr:to>
          <xdr:col>6</xdr:col>
          <xdr:colOff>260350</xdr:colOff>
          <xdr:row>585</xdr:row>
          <xdr:rowOff>222250</xdr:rowOff>
        </xdr:to>
        <xdr:sp macro="" textlink="">
          <xdr:nvSpPr>
            <xdr:cNvPr id="2606" name="Check Box 558" hidden="1">
              <a:extLst>
                <a:ext uri="{63B3BB69-23CF-44E3-9099-C40C66FF867C}">
                  <a14:compatExt spid="_x0000_s2606"/>
                </a:ext>
                <a:ext uri="{FF2B5EF4-FFF2-40B4-BE49-F238E27FC236}">
                  <a16:creationId xmlns:a16="http://schemas.microsoft.com/office/drawing/2014/main" id="{00000000-0008-0000-0300-00002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576</xdr:row>
          <xdr:rowOff>25400</xdr:rowOff>
        </xdr:from>
        <xdr:to>
          <xdr:col>7</xdr:col>
          <xdr:colOff>355600</xdr:colOff>
          <xdr:row>576</xdr:row>
          <xdr:rowOff>254000</xdr:rowOff>
        </xdr:to>
        <xdr:sp macro="" textlink="">
          <xdr:nvSpPr>
            <xdr:cNvPr id="2607" name="Check Box 559" hidden="1">
              <a:extLst>
                <a:ext uri="{63B3BB69-23CF-44E3-9099-C40C66FF867C}">
                  <a14:compatExt spid="_x0000_s2607"/>
                </a:ext>
                <a:ext uri="{FF2B5EF4-FFF2-40B4-BE49-F238E27FC236}">
                  <a16:creationId xmlns:a16="http://schemas.microsoft.com/office/drawing/2014/main" id="{00000000-0008-0000-0300-00002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576</xdr:row>
          <xdr:rowOff>450850</xdr:rowOff>
        </xdr:from>
        <xdr:to>
          <xdr:col>7</xdr:col>
          <xdr:colOff>342900</xdr:colOff>
          <xdr:row>577</xdr:row>
          <xdr:rowOff>0</xdr:rowOff>
        </xdr:to>
        <xdr:sp macro="" textlink="">
          <xdr:nvSpPr>
            <xdr:cNvPr id="2608" name="Check Box 560" hidden="1">
              <a:extLst>
                <a:ext uri="{63B3BB69-23CF-44E3-9099-C40C66FF867C}">
                  <a14:compatExt spid="_x0000_s2608"/>
                </a:ext>
                <a:ext uri="{FF2B5EF4-FFF2-40B4-BE49-F238E27FC236}">
                  <a16:creationId xmlns:a16="http://schemas.microsoft.com/office/drawing/2014/main" id="{00000000-0008-0000-0300-00003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576</xdr:row>
          <xdr:rowOff>0</xdr:rowOff>
        </xdr:from>
        <xdr:to>
          <xdr:col>8</xdr:col>
          <xdr:colOff>444500</xdr:colOff>
          <xdr:row>576</xdr:row>
          <xdr:rowOff>254000</xdr:rowOff>
        </xdr:to>
        <xdr:sp macro="" textlink="">
          <xdr:nvSpPr>
            <xdr:cNvPr id="2609" name="Check Box 561" hidden="1">
              <a:extLst>
                <a:ext uri="{63B3BB69-23CF-44E3-9099-C40C66FF867C}">
                  <a14:compatExt spid="_x0000_s2609"/>
                </a:ext>
                <a:ext uri="{FF2B5EF4-FFF2-40B4-BE49-F238E27FC236}">
                  <a16:creationId xmlns:a16="http://schemas.microsoft.com/office/drawing/2014/main" id="{00000000-0008-0000-0300-00003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576</xdr:row>
          <xdr:rowOff>6350</xdr:rowOff>
        </xdr:from>
        <xdr:to>
          <xdr:col>9</xdr:col>
          <xdr:colOff>184150</xdr:colOff>
          <xdr:row>576</xdr:row>
          <xdr:rowOff>241300</xdr:rowOff>
        </xdr:to>
        <xdr:sp macro="" textlink="">
          <xdr:nvSpPr>
            <xdr:cNvPr id="2610" name="Check Box 562" hidden="1">
              <a:extLst>
                <a:ext uri="{63B3BB69-23CF-44E3-9099-C40C66FF867C}">
                  <a14:compatExt spid="_x0000_s2610"/>
                </a:ext>
                <a:ext uri="{FF2B5EF4-FFF2-40B4-BE49-F238E27FC236}">
                  <a16:creationId xmlns:a16="http://schemas.microsoft.com/office/drawing/2014/main" id="{00000000-0008-0000-0300-00003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254000</xdr:colOff>
          <xdr:row>576</xdr:row>
          <xdr:rowOff>25400</xdr:rowOff>
        </xdr:from>
        <xdr:to>
          <xdr:col>10</xdr:col>
          <xdr:colOff>520700</xdr:colOff>
          <xdr:row>576</xdr:row>
          <xdr:rowOff>254000</xdr:rowOff>
        </xdr:to>
        <xdr:sp macro="" textlink="">
          <xdr:nvSpPr>
            <xdr:cNvPr id="2611" name="Check Box 563" hidden="1">
              <a:extLst>
                <a:ext uri="{63B3BB69-23CF-44E3-9099-C40C66FF867C}">
                  <a14:compatExt spid="_x0000_s2611"/>
                </a:ext>
                <a:ext uri="{FF2B5EF4-FFF2-40B4-BE49-F238E27FC236}">
                  <a16:creationId xmlns:a16="http://schemas.microsoft.com/office/drawing/2014/main" id="{00000000-0008-0000-0300-00003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368300</xdr:colOff>
          <xdr:row>576</xdr:row>
          <xdr:rowOff>12700</xdr:rowOff>
        </xdr:from>
        <xdr:to>
          <xdr:col>9</xdr:col>
          <xdr:colOff>635000</xdr:colOff>
          <xdr:row>576</xdr:row>
          <xdr:rowOff>254000</xdr:rowOff>
        </xdr:to>
        <xdr:sp macro="" textlink="">
          <xdr:nvSpPr>
            <xdr:cNvPr id="2612" name="Check Box 564" hidden="1">
              <a:extLst>
                <a:ext uri="{63B3BB69-23CF-44E3-9099-C40C66FF867C}">
                  <a14:compatExt spid="_x0000_s2612"/>
                </a:ext>
                <a:ext uri="{FF2B5EF4-FFF2-40B4-BE49-F238E27FC236}">
                  <a16:creationId xmlns:a16="http://schemas.microsoft.com/office/drawing/2014/main" id="{00000000-0008-0000-0300-00003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482600</xdr:colOff>
          <xdr:row>584</xdr:row>
          <xdr:rowOff>0</xdr:rowOff>
        </xdr:from>
        <xdr:to>
          <xdr:col>10</xdr:col>
          <xdr:colOff>88900</xdr:colOff>
          <xdr:row>585</xdr:row>
          <xdr:rowOff>0</xdr:rowOff>
        </xdr:to>
        <xdr:sp macro="" textlink="">
          <xdr:nvSpPr>
            <xdr:cNvPr id="2613" name="Check Box 565" hidden="1">
              <a:extLst>
                <a:ext uri="{63B3BB69-23CF-44E3-9099-C40C66FF867C}">
                  <a14:compatExt spid="_x0000_s2613"/>
                </a:ext>
                <a:ext uri="{FF2B5EF4-FFF2-40B4-BE49-F238E27FC236}">
                  <a16:creationId xmlns:a16="http://schemas.microsoft.com/office/drawing/2014/main" id="{00000000-0008-0000-0300-00003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368300</xdr:colOff>
          <xdr:row>584</xdr:row>
          <xdr:rowOff>0</xdr:rowOff>
        </xdr:from>
        <xdr:to>
          <xdr:col>10</xdr:col>
          <xdr:colOff>622300</xdr:colOff>
          <xdr:row>585</xdr:row>
          <xdr:rowOff>0</xdr:rowOff>
        </xdr:to>
        <xdr:sp macro="" textlink="">
          <xdr:nvSpPr>
            <xdr:cNvPr id="2614" name="Check Box 566" hidden="1">
              <a:extLst>
                <a:ext uri="{63B3BB69-23CF-44E3-9099-C40C66FF867C}">
                  <a14:compatExt spid="_x0000_s2614"/>
                </a:ext>
                <a:ext uri="{FF2B5EF4-FFF2-40B4-BE49-F238E27FC236}">
                  <a16:creationId xmlns:a16="http://schemas.microsoft.com/office/drawing/2014/main" id="{00000000-0008-0000-0300-00003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601</xdr:row>
          <xdr:rowOff>222250</xdr:rowOff>
        </xdr:from>
        <xdr:to>
          <xdr:col>5</xdr:col>
          <xdr:colOff>177800</xdr:colOff>
          <xdr:row>602</xdr:row>
          <xdr:rowOff>222250</xdr:rowOff>
        </xdr:to>
        <xdr:sp macro="" textlink="">
          <xdr:nvSpPr>
            <xdr:cNvPr id="2615" name="Check Box 567" hidden="1">
              <a:extLst>
                <a:ext uri="{63B3BB69-23CF-44E3-9099-C40C66FF867C}">
                  <a14:compatExt spid="_x0000_s2615"/>
                </a:ext>
                <a:ext uri="{FF2B5EF4-FFF2-40B4-BE49-F238E27FC236}">
                  <a16:creationId xmlns:a16="http://schemas.microsoft.com/office/drawing/2014/main" id="{00000000-0008-0000-0300-00003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660400</xdr:colOff>
          <xdr:row>601</xdr:row>
          <xdr:rowOff>222250</xdr:rowOff>
        </xdr:from>
        <xdr:to>
          <xdr:col>6</xdr:col>
          <xdr:colOff>260350</xdr:colOff>
          <xdr:row>602</xdr:row>
          <xdr:rowOff>222250</xdr:rowOff>
        </xdr:to>
        <xdr:sp macro="" textlink="">
          <xdr:nvSpPr>
            <xdr:cNvPr id="2616" name="Check Box 568" hidden="1">
              <a:extLst>
                <a:ext uri="{63B3BB69-23CF-44E3-9099-C40C66FF867C}">
                  <a14:compatExt spid="_x0000_s2616"/>
                </a:ext>
                <a:ext uri="{FF2B5EF4-FFF2-40B4-BE49-F238E27FC236}">
                  <a16:creationId xmlns:a16="http://schemas.microsoft.com/office/drawing/2014/main" id="{00000000-0008-0000-0300-00003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593</xdr:row>
          <xdr:rowOff>25400</xdr:rowOff>
        </xdr:from>
        <xdr:to>
          <xdr:col>7</xdr:col>
          <xdr:colOff>355600</xdr:colOff>
          <xdr:row>593</xdr:row>
          <xdr:rowOff>254000</xdr:rowOff>
        </xdr:to>
        <xdr:sp macro="" textlink="">
          <xdr:nvSpPr>
            <xdr:cNvPr id="2617" name="Check Box 569" hidden="1">
              <a:extLst>
                <a:ext uri="{63B3BB69-23CF-44E3-9099-C40C66FF867C}">
                  <a14:compatExt spid="_x0000_s2617"/>
                </a:ext>
                <a:ext uri="{FF2B5EF4-FFF2-40B4-BE49-F238E27FC236}">
                  <a16:creationId xmlns:a16="http://schemas.microsoft.com/office/drawing/2014/main" id="{00000000-0008-0000-0300-00003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593</xdr:row>
          <xdr:rowOff>450850</xdr:rowOff>
        </xdr:from>
        <xdr:to>
          <xdr:col>7</xdr:col>
          <xdr:colOff>342900</xdr:colOff>
          <xdr:row>594</xdr:row>
          <xdr:rowOff>0</xdr:rowOff>
        </xdr:to>
        <xdr:sp macro="" textlink="">
          <xdr:nvSpPr>
            <xdr:cNvPr id="2618" name="Check Box 570" hidden="1">
              <a:extLst>
                <a:ext uri="{63B3BB69-23CF-44E3-9099-C40C66FF867C}">
                  <a14:compatExt spid="_x0000_s2618"/>
                </a:ext>
                <a:ext uri="{FF2B5EF4-FFF2-40B4-BE49-F238E27FC236}">
                  <a16:creationId xmlns:a16="http://schemas.microsoft.com/office/drawing/2014/main" id="{00000000-0008-0000-0300-00003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593</xdr:row>
          <xdr:rowOff>0</xdr:rowOff>
        </xdr:from>
        <xdr:to>
          <xdr:col>8</xdr:col>
          <xdr:colOff>444500</xdr:colOff>
          <xdr:row>593</xdr:row>
          <xdr:rowOff>254000</xdr:rowOff>
        </xdr:to>
        <xdr:sp macro="" textlink="">
          <xdr:nvSpPr>
            <xdr:cNvPr id="2619" name="Check Box 571" hidden="1">
              <a:extLst>
                <a:ext uri="{63B3BB69-23CF-44E3-9099-C40C66FF867C}">
                  <a14:compatExt spid="_x0000_s2619"/>
                </a:ext>
                <a:ext uri="{FF2B5EF4-FFF2-40B4-BE49-F238E27FC236}">
                  <a16:creationId xmlns:a16="http://schemas.microsoft.com/office/drawing/2014/main" id="{00000000-0008-0000-0300-00003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593</xdr:row>
          <xdr:rowOff>6350</xdr:rowOff>
        </xdr:from>
        <xdr:to>
          <xdr:col>9</xdr:col>
          <xdr:colOff>184150</xdr:colOff>
          <xdr:row>593</xdr:row>
          <xdr:rowOff>241300</xdr:rowOff>
        </xdr:to>
        <xdr:sp macro="" textlink="">
          <xdr:nvSpPr>
            <xdr:cNvPr id="2620" name="Check Box 572" hidden="1">
              <a:extLst>
                <a:ext uri="{63B3BB69-23CF-44E3-9099-C40C66FF867C}">
                  <a14:compatExt spid="_x0000_s2620"/>
                </a:ext>
                <a:ext uri="{FF2B5EF4-FFF2-40B4-BE49-F238E27FC236}">
                  <a16:creationId xmlns:a16="http://schemas.microsoft.com/office/drawing/2014/main" id="{00000000-0008-0000-0300-00003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254000</xdr:colOff>
          <xdr:row>593</xdr:row>
          <xdr:rowOff>25400</xdr:rowOff>
        </xdr:from>
        <xdr:to>
          <xdr:col>10</xdr:col>
          <xdr:colOff>520700</xdr:colOff>
          <xdr:row>593</xdr:row>
          <xdr:rowOff>254000</xdr:rowOff>
        </xdr:to>
        <xdr:sp macro="" textlink="">
          <xdr:nvSpPr>
            <xdr:cNvPr id="2621" name="Check Box 573" hidden="1">
              <a:extLst>
                <a:ext uri="{63B3BB69-23CF-44E3-9099-C40C66FF867C}">
                  <a14:compatExt spid="_x0000_s2621"/>
                </a:ext>
                <a:ext uri="{FF2B5EF4-FFF2-40B4-BE49-F238E27FC236}">
                  <a16:creationId xmlns:a16="http://schemas.microsoft.com/office/drawing/2014/main" id="{00000000-0008-0000-0300-00003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368300</xdr:colOff>
          <xdr:row>593</xdr:row>
          <xdr:rowOff>12700</xdr:rowOff>
        </xdr:from>
        <xdr:to>
          <xdr:col>9</xdr:col>
          <xdr:colOff>635000</xdr:colOff>
          <xdr:row>593</xdr:row>
          <xdr:rowOff>254000</xdr:rowOff>
        </xdr:to>
        <xdr:sp macro="" textlink="">
          <xdr:nvSpPr>
            <xdr:cNvPr id="2622" name="Check Box 574" hidden="1">
              <a:extLst>
                <a:ext uri="{63B3BB69-23CF-44E3-9099-C40C66FF867C}">
                  <a14:compatExt spid="_x0000_s2622"/>
                </a:ext>
                <a:ext uri="{FF2B5EF4-FFF2-40B4-BE49-F238E27FC236}">
                  <a16:creationId xmlns:a16="http://schemas.microsoft.com/office/drawing/2014/main" id="{00000000-0008-0000-0300-00003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482600</xdr:colOff>
          <xdr:row>601</xdr:row>
          <xdr:rowOff>0</xdr:rowOff>
        </xdr:from>
        <xdr:to>
          <xdr:col>10</xdr:col>
          <xdr:colOff>88900</xdr:colOff>
          <xdr:row>602</xdr:row>
          <xdr:rowOff>0</xdr:rowOff>
        </xdr:to>
        <xdr:sp macro="" textlink="">
          <xdr:nvSpPr>
            <xdr:cNvPr id="2623" name="Check Box 575" hidden="1">
              <a:extLst>
                <a:ext uri="{63B3BB69-23CF-44E3-9099-C40C66FF867C}">
                  <a14:compatExt spid="_x0000_s2623"/>
                </a:ext>
                <a:ext uri="{FF2B5EF4-FFF2-40B4-BE49-F238E27FC236}">
                  <a16:creationId xmlns:a16="http://schemas.microsoft.com/office/drawing/2014/main" id="{00000000-0008-0000-0300-00003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368300</xdr:colOff>
          <xdr:row>601</xdr:row>
          <xdr:rowOff>0</xdr:rowOff>
        </xdr:from>
        <xdr:to>
          <xdr:col>10</xdr:col>
          <xdr:colOff>622300</xdr:colOff>
          <xdr:row>602</xdr:row>
          <xdr:rowOff>0</xdr:rowOff>
        </xdr:to>
        <xdr:sp macro="" textlink="">
          <xdr:nvSpPr>
            <xdr:cNvPr id="2624" name="Check Box 576" hidden="1">
              <a:extLst>
                <a:ext uri="{63B3BB69-23CF-44E3-9099-C40C66FF867C}">
                  <a14:compatExt spid="_x0000_s2624"/>
                </a:ext>
                <a:ext uri="{FF2B5EF4-FFF2-40B4-BE49-F238E27FC236}">
                  <a16:creationId xmlns:a16="http://schemas.microsoft.com/office/drawing/2014/main" id="{00000000-0008-0000-0300-00004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618</xdr:row>
          <xdr:rowOff>222250</xdr:rowOff>
        </xdr:from>
        <xdr:to>
          <xdr:col>5</xdr:col>
          <xdr:colOff>177800</xdr:colOff>
          <xdr:row>619</xdr:row>
          <xdr:rowOff>222250</xdr:rowOff>
        </xdr:to>
        <xdr:sp macro="" textlink="">
          <xdr:nvSpPr>
            <xdr:cNvPr id="2625" name="Check Box 577" hidden="1">
              <a:extLst>
                <a:ext uri="{63B3BB69-23CF-44E3-9099-C40C66FF867C}">
                  <a14:compatExt spid="_x0000_s2625"/>
                </a:ext>
                <a:ext uri="{FF2B5EF4-FFF2-40B4-BE49-F238E27FC236}">
                  <a16:creationId xmlns:a16="http://schemas.microsoft.com/office/drawing/2014/main" id="{00000000-0008-0000-0300-00004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660400</xdr:colOff>
          <xdr:row>618</xdr:row>
          <xdr:rowOff>222250</xdr:rowOff>
        </xdr:from>
        <xdr:to>
          <xdr:col>6</xdr:col>
          <xdr:colOff>260350</xdr:colOff>
          <xdr:row>619</xdr:row>
          <xdr:rowOff>222250</xdr:rowOff>
        </xdr:to>
        <xdr:sp macro="" textlink="">
          <xdr:nvSpPr>
            <xdr:cNvPr id="2626" name="Check Box 578" hidden="1">
              <a:extLst>
                <a:ext uri="{63B3BB69-23CF-44E3-9099-C40C66FF867C}">
                  <a14:compatExt spid="_x0000_s2626"/>
                </a:ext>
                <a:ext uri="{FF2B5EF4-FFF2-40B4-BE49-F238E27FC236}">
                  <a16:creationId xmlns:a16="http://schemas.microsoft.com/office/drawing/2014/main" id="{00000000-0008-0000-0300-00004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610</xdr:row>
          <xdr:rowOff>25400</xdr:rowOff>
        </xdr:from>
        <xdr:to>
          <xdr:col>7</xdr:col>
          <xdr:colOff>355600</xdr:colOff>
          <xdr:row>610</xdr:row>
          <xdr:rowOff>254000</xdr:rowOff>
        </xdr:to>
        <xdr:sp macro="" textlink="">
          <xdr:nvSpPr>
            <xdr:cNvPr id="2627" name="Check Box 579" hidden="1">
              <a:extLst>
                <a:ext uri="{63B3BB69-23CF-44E3-9099-C40C66FF867C}">
                  <a14:compatExt spid="_x0000_s2627"/>
                </a:ext>
                <a:ext uri="{FF2B5EF4-FFF2-40B4-BE49-F238E27FC236}">
                  <a16:creationId xmlns:a16="http://schemas.microsoft.com/office/drawing/2014/main" id="{00000000-0008-0000-0300-00004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610</xdr:row>
          <xdr:rowOff>450850</xdr:rowOff>
        </xdr:from>
        <xdr:to>
          <xdr:col>7</xdr:col>
          <xdr:colOff>342900</xdr:colOff>
          <xdr:row>611</xdr:row>
          <xdr:rowOff>0</xdr:rowOff>
        </xdr:to>
        <xdr:sp macro="" textlink="">
          <xdr:nvSpPr>
            <xdr:cNvPr id="2628" name="Check Box 580" hidden="1">
              <a:extLst>
                <a:ext uri="{63B3BB69-23CF-44E3-9099-C40C66FF867C}">
                  <a14:compatExt spid="_x0000_s2628"/>
                </a:ext>
                <a:ext uri="{FF2B5EF4-FFF2-40B4-BE49-F238E27FC236}">
                  <a16:creationId xmlns:a16="http://schemas.microsoft.com/office/drawing/2014/main" id="{00000000-0008-0000-0300-00004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610</xdr:row>
          <xdr:rowOff>0</xdr:rowOff>
        </xdr:from>
        <xdr:to>
          <xdr:col>8</xdr:col>
          <xdr:colOff>444500</xdr:colOff>
          <xdr:row>610</xdr:row>
          <xdr:rowOff>254000</xdr:rowOff>
        </xdr:to>
        <xdr:sp macro="" textlink="">
          <xdr:nvSpPr>
            <xdr:cNvPr id="2629" name="Check Box 581" hidden="1">
              <a:extLst>
                <a:ext uri="{63B3BB69-23CF-44E3-9099-C40C66FF867C}">
                  <a14:compatExt spid="_x0000_s2629"/>
                </a:ext>
                <a:ext uri="{FF2B5EF4-FFF2-40B4-BE49-F238E27FC236}">
                  <a16:creationId xmlns:a16="http://schemas.microsoft.com/office/drawing/2014/main" id="{00000000-0008-0000-0300-00004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610</xdr:row>
          <xdr:rowOff>6350</xdr:rowOff>
        </xdr:from>
        <xdr:to>
          <xdr:col>9</xdr:col>
          <xdr:colOff>184150</xdr:colOff>
          <xdr:row>610</xdr:row>
          <xdr:rowOff>241300</xdr:rowOff>
        </xdr:to>
        <xdr:sp macro="" textlink="">
          <xdr:nvSpPr>
            <xdr:cNvPr id="2630" name="Check Box 582" hidden="1">
              <a:extLst>
                <a:ext uri="{63B3BB69-23CF-44E3-9099-C40C66FF867C}">
                  <a14:compatExt spid="_x0000_s2630"/>
                </a:ext>
                <a:ext uri="{FF2B5EF4-FFF2-40B4-BE49-F238E27FC236}">
                  <a16:creationId xmlns:a16="http://schemas.microsoft.com/office/drawing/2014/main" id="{00000000-0008-0000-0300-00004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254000</xdr:colOff>
          <xdr:row>610</xdr:row>
          <xdr:rowOff>25400</xdr:rowOff>
        </xdr:from>
        <xdr:to>
          <xdr:col>10</xdr:col>
          <xdr:colOff>520700</xdr:colOff>
          <xdr:row>610</xdr:row>
          <xdr:rowOff>254000</xdr:rowOff>
        </xdr:to>
        <xdr:sp macro="" textlink="">
          <xdr:nvSpPr>
            <xdr:cNvPr id="2631" name="Check Box 583" hidden="1">
              <a:extLst>
                <a:ext uri="{63B3BB69-23CF-44E3-9099-C40C66FF867C}">
                  <a14:compatExt spid="_x0000_s2631"/>
                </a:ext>
                <a:ext uri="{FF2B5EF4-FFF2-40B4-BE49-F238E27FC236}">
                  <a16:creationId xmlns:a16="http://schemas.microsoft.com/office/drawing/2014/main" id="{00000000-0008-0000-0300-00004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368300</xdr:colOff>
          <xdr:row>610</xdr:row>
          <xdr:rowOff>12700</xdr:rowOff>
        </xdr:from>
        <xdr:to>
          <xdr:col>9</xdr:col>
          <xdr:colOff>635000</xdr:colOff>
          <xdr:row>610</xdr:row>
          <xdr:rowOff>254000</xdr:rowOff>
        </xdr:to>
        <xdr:sp macro="" textlink="">
          <xdr:nvSpPr>
            <xdr:cNvPr id="2632" name="Check Box 584" hidden="1">
              <a:extLst>
                <a:ext uri="{63B3BB69-23CF-44E3-9099-C40C66FF867C}">
                  <a14:compatExt spid="_x0000_s2632"/>
                </a:ext>
                <a:ext uri="{FF2B5EF4-FFF2-40B4-BE49-F238E27FC236}">
                  <a16:creationId xmlns:a16="http://schemas.microsoft.com/office/drawing/2014/main" id="{00000000-0008-0000-0300-00004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482600</xdr:colOff>
          <xdr:row>618</xdr:row>
          <xdr:rowOff>0</xdr:rowOff>
        </xdr:from>
        <xdr:to>
          <xdr:col>10</xdr:col>
          <xdr:colOff>88900</xdr:colOff>
          <xdr:row>619</xdr:row>
          <xdr:rowOff>0</xdr:rowOff>
        </xdr:to>
        <xdr:sp macro="" textlink="">
          <xdr:nvSpPr>
            <xdr:cNvPr id="2633" name="Check Box 585" hidden="1">
              <a:extLst>
                <a:ext uri="{63B3BB69-23CF-44E3-9099-C40C66FF867C}">
                  <a14:compatExt spid="_x0000_s2633"/>
                </a:ext>
                <a:ext uri="{FF2B5EF4-FFF2-40B4-BE49-F238E27FC236}">
                  <a16:creationId xmlns:a16="http://schemas.microsoft.com/office/drawing/2014/main" id="{00000000-0008-0000-0300-00004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368300</xdr:colOff>
          <xdr:row>618</xdr:row>
          <xdr:rowOff>0</xdr:rowOff>
        </xdr:from>
        <xdr:to>
          <xdr:col>10</xdr:col>
          <xdr:colOff>622300</xdr:colOff>
          <xdr:row>619</xdr:row>
          <xdr:rowOff>0</xdr:rowOff>
        </xdr:to>
        <xdr:sp macro="" textlink="">
          <xdr:nvSpPr>
            <xdr:cNvPr id="2634" name="Check Box 586" hidden="1">
              <a:extLst>
                <a:ext uri="{63B3BB69-23CF-44E3-9099-C40C66FF867C}">
                  <a14:compatExt spid="_x0000_s2634"/>
                </a:ext>
                <a:ext uri="{FF2B5EF4-FFF2-40B4-BE49-F238E27FC236}">
                  <a16:creationId xmlns:a16="http://schemas.microsoft.com/office/drawing/2014/main" id="{00000000-0008-0000-0300-00004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635</xdr:row>
          <xdr:rowOff>222250</xdr:rowOff>
        </xdr:from>
        <xdr:to>
          <xdr:col>5</xdr:col>
          <xdr:colOff>177800</xdr:colOff>
          <xdr:row>636</xdr:row>
          <xdr:rowOff>222250</xdr:rowOff>
        </xdr:to>
        <xdr:sp macro="" textlink="">
          <xdr:nvSpPr>
            <xdr:cNvPr id="2635" name="Check Box 587" hidden="1">
              <a:extLst>
                <a:ext uri="{63B3BB69-23CF-44E3-9099-C40C66FF867C}">
                  <a14:compatExt spid="_x0000_s2635"/>
                </a:ext>
                <a:ext uri="{FF2B5EF4-FFF2-40B4-BE49-F238E27FC236}">
                  <a16:creationId xmlns:a16="http://schemas.microsoft.com/office/drawing/2014/main" id="{00000000-0008-0000-0300-00004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660400</xdr:colOff>
          <xdr:row>635</xdr:row>
          <xdr:rowOff>222250</xdr:rowOff>
        </xdr:from>
        <xdr:to>
          <xdr:col>6</xdr:col>
          <xdr:colOff>260350</xdr:colOff>
          <xdr:row>636</xdr:row>
          <xdr:rowOff>222250</xdr:rowOff>
        </xdr:to>
        <xdr:sp macro="" textlink="">
          <xdr:nvSpPr>
            <xdr:cNvPr id="2636" name="Check Box 588" hidden="1">
              <a:extLst>
                <a:ext uri="{63B3BB69-23CF-44E3-9099-C40C66FF867C}">
                  <a14:compatExt spid="_x0000_s2636"/>
                </a:ext>
                <a:ext uri="{FF2B5EF4-FFF2-40B4-BE49-F238E27FC236}">
                  <a16:creationId xmlns:a16="http://schemas.microsoft.com/office/drawing/2014/main" id="{00000000-0008-0000-0300-00004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627</xdr:row>
          <xdr:rowOff>25400</xdr:rowOff>
        </xdr:from>
        <xdr:to>
          <xdr:col>7</xdr:col>
          <xdr:colOff>355600</xdr:colOff>
          <xdr:row>627</xdr:row>
          <xdr:rowOff>254000</xdr:rowOff>
        </xdr:to>
        <xdr:sp macro="" textlink="">
          <xdr:nvSpPr>
            <xdr:cNvPr id="2637" name="Check Box 589" hidden="1">
              <a:extLst>
                <a:ext uri="{63B3BB69-23CF-44E3-9099-C40C66FF867C}">
                  <a14:compatExt spid="_x0000_s2637"/>
                </a:ext>
                <a:ext uri="{FF2B5EF4-FFF2-40B4-BE49-F238E27FC236}">
                  <a16:creationId xmlns:a16="http://schemas.microsoft.com/office/drawing/2014/main" id="{00000000-0008-0000-0300-00004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627</xdr:row>
          <xdr:rowOff>450850</xdr:rowOff>
        </xdr:from>
        <xdr:to>
          <xdr:col>7</xdr:col>
          <xdr:colOff>342900</xdr:colOff>
          <xdr:row>628</xdr:row>
          <xdr:rowOff>0</xdr:rowOff>
        </xdr:to>
        <xdr:sp macro="" textlink="">
          <xdr:nvSpPr>
            <xdr:cNvPr id="2638" name="Check Box 590" hidden="1">
              <a:extLst>
                <a:ext uri="{63B3BB69-23CF-44E3-9099-C40C66FF867C}">
                  <a14:compatExt spid="_x0000_s2638"/>
                </a:ext>
                <a:ext uri="{FF2B5EF4-FFF2-40B4-BE49-F238E27FC236}">
                  <a16:creationId xmlns:a16="http://schemas.microsoft.com/office/drawing/2014/main" id="{00000000-0008-0000-0300-00004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627</xdr:row>
          <xdr:rowOff>0</xdr:rowOff>
        </xdr:from>
        <xdr:to>
          <xdr:col>8</xdr:col>
          <xdr:colOff>444500</xdr:colOff>
          <xdr:row>627</xdr:row>
          <xdr:rowOff>254000</xdr:rowOff>
        </xdr:to>
        <xdr:sp macro="" textlink="">
          <xdr:nvSpPr>
            <xdr:cNvPr id="2639" name="Check Box 591" hidden="1">
              <a:extLst>
                <a:ext uri="{63B3BB69-23CF-44E3-9099-C40C66FF867C}">
                  <a14:compatExt spid="_x0000_s2639"/>
                </a:ext>
                <a:ext uri="{FF2B5EF4-FFF2-40B4-BE49-F238E27FC236}">
                  <a16:creationId xmlns:a16="http://schemas.microsoft.com/office/drawing/2014/main" id="{00000000-0008-0000-0300-00004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627</xdr:row>
          <xdr:rowOff>6350</xdr:rowOff>
        </xdr:from>
        <xdr:to>
          <xdr:col>9</xdr:col>
          <xdr:colOff>184150</xdr:colOff>
          <xdr:row>627</xdr:row>
          <xdr:rowOff>241300</xdr:rowOff>
        </xdr:to>
        <xdr:sp macro="" textlink="">
          <xdr:nvSpPr>
            <xdr:cNvPr id="2640" name="Check Box 592" hidden="1">
              <a:extLst>
                <a:ext uri="{63B3BB69-23CF-44E3-9099-C40C66FF867C}">
                  <a14:compatExt spid="_x0000_s2640"/>
                </a:ext>
                <a:ext uri="{FF2B5EF4-FFF2-40B4-BE49-F238E27FC236}">
                  <a16:creationId xmlns:a16="http://schemas.microsoft.com/office/drawing/2014/main" id="{00000000-0008-0000-0300-00005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254000</xdr:colOff>
          <xdr:row>627</xdr:row>
          <xdr:rowOff>25400</xdr:rowOff>
        </xdr:from>
        <xdr:to>
          <xdr:col>10</xdr:col>
          <xdr:colOff>520700</xdr:colOff>
          <xdr:row>627</xdr:row>
          <xdr:rowOff>254000</xdr:rowOff>
        </xdr:to>
        <xdr:sp macro="" textlink="">
          <xdr:nvSpPr>
            <xdr:cNvPr id="2641" name="Check Box 593" hidden="1">
              <a:extLst>
                <a:ext uri="{63B3BB69-23CF-44E3-9099-C40C66FF867C}">
                  <a14:compatExt spid="_x0000_s2641"/>
                </a:ext>
                <a:ext uri="{FF2B5EF4-FFF2-40B4-BE49-F238E27FC236}">
                  <a16:creationId xmlns:a16="http://schemas.microsoft.com/office/drawing/2014/main" id="{00000000-0008-0000-0300-00005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368300</xdr:colOff>
          <xdr:row>627</xdr:row>
          <xdr:rowOff>12700</xdr:rowOff>
        </xdr:from>
        <xdr:to>
          <xdr:col>9</xdr:col>
          <xdr:colOff>635000</xdr:colOff>
          <xdr:row>627</xdr:row>
          <xdr:rowOff>254000</xdr:rowOff>
        </xdr:to>
        <xdr:sp macro="" textlink="">
          <xdr:nvSpPr>
            <xdr:cNvPr id="2642" name="Check Box 594" hidden="1">
              <a:extLst>
                <a:ext uri="{63B3BB69-23CF-44E3-9099-C40C66FF867C}">
                  <a14:compatExt spid="_x0000_s2642"/>
                </a:ext>
                <a:ext uri="{FF2B5EF4-FFF2-40B4-BE49-F238E27FC236}">
                  <a16:creationId xmlns:a16="http://schemas.microsoft.com/office/drawing/2014/main" id="{00000000-0008-0000-0300-00005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482600</xdr:colOff>
          <xdr:row>635</xdr:row>
          <xdr:rowOff>0</xdr:rowOff>
        </xdr:from>
        <xdr:to>
          <xdr:col>10</xdr:col>
          <xdr:colOff>88900</xdr:colOff>
          <xdr:row>636</xdr:row>
          <xdr:rowOff>0</xdr:rowOff>
        </xdr:to>
        <xdr:sp macro="" textlink="">
          <xdr:nvSpPr>
            <xdr:cNvPr id="2643" name="Check Box 595" hidden="1">
              <a:extLst>
                <a:ext uri="{63B3BB69-23CF-44E3-9099-C40C66FF867C}">
                  <a14:compatExt spid="_x0000_s2643"/>
                </a:ext>
                <a:ext uri="{FF2B5EF4-FFF2-40B4-BE49-F238E27FC236}">
                  <a16:creationId xmlns:a16="http://schemas.microsoft.com/office/drawing/2014/main" id="{00000000-0008-0000-0300-00005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368300</xdr:colOff>
          <xdr:row>635</xdr:row>
          <xdr:rowOff>0</xdr:rowOff>
        </xdr:from>
        <xdr:to>
          <xdr:col>10</xdr:col>
          <xdr:colOff>622300</xdr:colOff>
          <xdr:row>636</xdr:row>
          <xdr:rowOff>0</xdr:rowOff>
        </xdr:to>
        <xdr:sp macro="" textlink="">
          <xdr:nvSpPr>
            <xdr:cNvPr id="2644" name="Check Box 596" hidden="1">
              <a:extLst>
                <a:ext uri="{63B3BB69-23CF-44E3-9099-C40C66FF867C}">
                  <a14:compatExt spid="_x0000_s2644"/>
                </a:ext>
                <a:ext uri="{FF2B5EF4-FFF2-40B4-BE49-F238E27FC236}">
                  <a16:creationId xmlns:a16="http://schemas.microsoft.com/office/drawing/2014/main" id="{00000000-0008-0000-0300-00005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652</xdr:row>
          <xdr:rowOff>222250</xdr:rowOff>
        </xdr:from>
        <xdr:to>
          <xdr:col>5</xdr:col>
          <xdr:colOff>177800</xdr:colOff>
          <xdr:row>653</xdr:row>
          <xdr:rowOff>222250</xdr:rowOff>
        </xdr:to>
        <xdr:sp macro="" textlink="">
          <xdr:nvSpPr>
            <xdr:cNvPr id="2645" name="Check Box 597" hidden="1">
              <a:extLst>
                <a:ext uri="{63B3BB69-23CF-44E3-9099-C40C66FF867C}">
                  <a14:compatExt spid="_x0000_s2645"/>
                </a:ext>
                <a:ext uri="{FF2B5EF4-FFF2-40B4-BE49-F238E27FC236}">
                  <a16:creationId xmlns:a16="http://schemas.microsoft.com/office/drawing/2014/main" id="{00000000-0008-0000-0300-00005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660400</xdr:colOff>
          <xdr:row>652</xdr:row>
          <xdr:rowOff>222250</xdr:rowOff>
        </xdr:from>
        <xdr:to>
          <xdr:col>6</xdr:col>
          <xdr:colOff>260350</xdr:colOff>
          <xdr:row>653</xdr:row>
          <xdr:rowOff>222250</xdr:rowOff>
        </xdr:to>
        <xdr:sp macro="" textlink="">
          <xdr:nvSpPr>
            <xdr:cNvPr id="2646" name="Check Box 598" hidden="1">
              <a:extLst>
                <a:ext uri="{63B3BB69-23CF-44E3-9099-C40C66FF867C}">
                  <a14:compatExt spid="_x0000_s2646"/>
                </a:ext>
                <a:ext uri="{FF2B5EF4-FFF2-40B4-BE49-F238E27FC236}">
                  <a16:creationId xmlns:a16="http://schemas.microsoft.com/office/drawing/2014/main" id="{00000000-0008-0000-0300-00005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644</xdr:row>
          <xdr:rowOff>25400</xdr:rowOff>
        </xdr:from>
        <xdr:to>
          <xdr:col>7</xdr:col>
          <xdr:colOff>355600</xdr:colOff>
          <xdr:row>644</xdr:row>
          <xdr:rowOff>254000</xdr:rowOff>
        </xdr:to>
        <xdr:sp macro="" textlink="">
          <xdr:nvSpPr>
            <xdr:cNvPr id="2647" name="Check Box 599" hidden="1">
              <a:extLst>
                <a:ext uri="{63B3BB69-23CF-44E3-9099-C40C66FF867C}">
                  <a14:compatExt spid="_x0000_s2647"/>
                </a:ext>
                <a:ext uri="{FF2B5EF4-FFF2-40B4-BE49-F238E27FC236}">
                  <a16:creationId xmlns:a16="http://schemas.microsoft.com/office/drawing/2014/main" id="{00000000-0008-0000-0300-00005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644</xdr:row>
          <xdr:rowOff>450850</xdr:rowOff>
        </xdr:from>
        <xdr:to>
          <xdr:col>7</xdr:col>
          <xdr:colOff>342900</xdr:colOff>
          <xdr:row>645</xdr:row>
          <xdr:rowOff>0</xdr:rowOff>
        </xdr:to>
        <xdr:sp macro="" textlink="">
          <xdr:nvSpPr>
            <xdr:cNvPr id="2648" name="Check Box 600" hidden="1">
              <a:extLst>
                <a:ext uri="{63B3BB69-23CF-44E3-9099-C40C66FF867C}">
                  <a14:compatExt spid="_x0000_s2648"/>
                </a:ext>
                <a:ext uri="{FF2B5EF4-FFF2-40B4-BE49-F238E27FC236}">
                  <a16:creationId xmlns:a16="http://schemas.microsoft.com/office/drawing/2014/main" id="{00000000-0008-0000-0300-00005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644</xdr:row>
          <xdr:rowOff>0</xdr:rowOff>
        </xdr:from>
        <xdr:to>
          <xdr:col>8</xdr:col>
          <xdr:colOff>444500</xdr:colOff>
          <xdr:row>644</xdr:row>
          <xdr:rowOff>254000</xdr:rowOff>
        </xdr:to>
        <xdr:sp macro="" textlink="">
          <xdr:nvSpPr>
            <xdr:cNvPr id="2649" name="Check Box 601" hidden="1">
              <a:extLst>
                <a:ext uri="{63B3BB69-23CF-44E3-9099-C40C66FF867C}">
                  <a14:compatExt spid="_x0000_s2649"/>
                </a:ext>
                <a:ext uri="{FF2B5EF4-FFF2-40B4-BE49-F238E27FC236}">
                  <a16:creationId xmlns:a16="http://schemas.microsoft.com/office/drawing/2014/main" id="{00000000-0008-0000-0300-00005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644</xdr:row>
          <xdr:rowOff>6350</xdr:rowOff>
        </xdr:from>
        <xdr:to>
          <xdr:col>9</xdr:col>
          <xdr:colOff>184150</xdr:colOff>
          <xdr:row>644</xdr:row>
          <xdr:rowOff>241300</xdr:rowOff>
        </xdr:to>
        <xdr:sp macro="" textlink="">
          <xdr:nvSpPr>
            <xdr:cNvPr id="2650" name="Check Box 602" hidden="1">
              <a:extLst>
                <a:ext uri="{63B3BB69-23CF-44E3-9099-C40C66FF867C}">
                  <a14:compatExt spid="_x0000_s2650"/>
                </a:ext>
                <a:ext uri="{FF2B5EF4-FFF2-40B4-BE49-F238E27FC236}">
                  <a16:creationId xmlns:a16="http://schemas.microsoft.com/office/drawing/2014/main" id="{00000000-0008-0000-0300-00005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254000</xdr:colOff>
          <xdr:row>644</xdr:row>
          <xdr:rowOff>25400</xdr:rowOff>
        </xdr:from>
        <xdr:to>
          <xdr:col>10</xdr:col>
          <xdr:colOff>520700</xdr:colOff>
          <xdr:row>644</xdr:row>
          <xdr:rowOff>254000</xdr:rowOff>
        </xdr:to>
        <xdr:sp macro="" textlink="">
          <xdr:nvSpPr>
            <xdr:cNvPr id="2651" name="Check Box 603" hidden="1">
              <a:extLst>
                <a:ext uri="{63B3BB69-23CF-44E3-9099-C40C66FF867C}">
                  <a14:compatExt spid="_x0000_s2651"/>
                </a:ext>
                <a:ext uri="{FF2B5EF4-FFF2-40B4-BE49-F238E27FC236}">
                  <a16:creationId xmlns:a16="http://schemas.microsoft.com/office/drawing/2014/main" id="{00000000-0008-0000-0300-00005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368300</xdr:colOff>
          <xdr:row>644</xdr:row>
          <xdr:rowOff>12700</xdr:rowOff>
        </xdr:from>
        <xdr:to>
          <xdr:col>9</xdr:col>
          <xdr:colOff>635000</xdr:colOff>
          <xdr:row>644</xdr:row>
          <xdr:rowOff>254000</xdr:rowOff>
        </xdr:to>
        <xdr:sp macro="" textlink="">
          <xdr:nvSpPr>
            <xdr:cNvPr id="2652" name="Check Box 604" hidden="1">
              <a:extLst>
                <a:ext uri="{63B3BB69-23CF-44E3-9099-C40C66FF867C}">
                  <a14:compatExt spid="_x0000_s2652"/>
                </a:ext>
                <a:ext uri="{FF2B5EF4-FFF2-40B4-BE49-F238E27FC236}">
                  <a16:creationId xmlns:a16="http://schemas.microsoft.com/office/drawing/2014/main" id="{00000000-0008-0000-0300-00005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482600</xdr:colOff>
          <xdr:row>652</xdr:row>
          <xdr:rowOff>0</xdr:rowOff>
        </xdr:from>
        <xdr:to>
          <xdr:col>10</xdr:col>
          <xdr:colOff>88900</xdr:colOff>
          <xdr:row>653</xdr:row>
          <xdr:rowOff>0</xdr:rowOff>
        </xdr:to>
        <xdr:sp macro="" textlink="">
          <xdr:nvSpPr>
            <xdr:cNvPr id="2653" name="Check Box 605" hidden="1">
              <a:extLst>
                <a:ext uri="{63B3BB69-23CF-44E3-9099-C40C66FF867C}">
                  <a14:compatExt spid="_x0000_s2653"/>
                </a:ext>
                <a:ext uri="{FF2B5EF4-FFF2-40B4-BE49-F238E27FC236}">
                  <a16:creationId xmlns:a16="http://schemas.microsoft.com/office/drawing/2014/main" id="{00000000-0008-0000-0300-00005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368300</xdr:colOff>
          <xdr:row>652</xdr:row>
          <xdr:rowOff>0</xdr:rowOff>
        </xdr:from>
        <xdr:to>
          <xdr:col>10</xdr:col>
          <xdr:colOff>622300</xdr:colOff>
          <xdr:row>653</xdr:row>
          <xdr:rowOff>0</xdr:rowOff>
        </xdr:to>
        <xdr:sp macro="" textlink="">
          <xdr:nvSpPr>
            <xdr:cNvPr id="2654" name="Check Box 606" hidden="1">
              <a:extLst>
                <a:ext uri="{63B3BB69-23CF-44E3-9099-C40C66FF867C}">
                  <a14:compatExt spid="_x0000_s2654"/>
                </a:ext>
                <a:ext uri="{FF2B5EF4-FFF2-40B4-BE49-F238E27FC236}">
                  <a16:creationId xmlns:a16="http://schemas.microsoft.com/office/drawing/2014/main" id="{00000000-0008-0000-0300-00005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669</xdr:row>
          <xdr:rowOff>222250</xdr:rowOff>
        </xdr:from>
        <xdr:to>
          <xdr:col>5</xdr:col>
          <xdr:colOff>177800</xdr:colOff>
          <xdr:row>670</xdr:row>
          <xdr:rowOff>222250</xdr:rowOff>
        </xdr:to>
        <xdr:sp macro="" textlink="">
          <xdr:nvSpPr>
            <xdr:cNvPr id="2655" name="Check Box 607" hidden="1">
              <a:extLst>
                <a:ext uri="{63B3BB69-23CF-44E3-9099-C40C66FF867C}">
                  <a14:compatExt spid="_x0000_s2655"/>
                </a:ext>
                <a:ext uri="{FF2B5EF4-FFF2-40B4-BE49-F238E27FC236}">
                  <a16:creationId xmlns:a16="http://schemas.microsoft.com/office/drawing/2014/main" id="{00000000-0008-0000-0300-00005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660400</xdr:colOff>
          <xdr:row>669</xdr:row>
          <xdr:rowOff>222250</xdr:rowOff>
        </xdr:from>
        <xdr:to>
          <xdr:col>6</xdr:col>
          <xdr:colOff>260350</xdr:colOff>
          <xdr:row>670</xdr:row>
          <xdr:rowOff>222250</xdr:rowOff>
        </xdr:to>
        <xdr:sp macro="" textlink="">
          <xdr:nvSpPr>
            <xdr:cNvPr id="2656" name="Check Box 608" hidden="1">
              <a:extLst>
                <a:ext uri="{63B3BB69-23CF-44E3-9099-C40C66FF867C}">
                  <a14:compatExt spid="_x0000_s2656"/>
                </a:ext>
                <a:ext uri="{FF2B5EF4-FFF2-40B4-BE49-F238E27FC236}">
                  <a16:creationId xmlns:a16="http://schemas.microsoft.com/office/drawing/2014/main" id="{00000000-0008-0000-0300-00006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661</xdr:row>
          <xdr:rowOff>25400</xdr:rowOff>
        </xdr:from>
        <xdr:to>
          <xdr:col>7</xdr:col>
          <xdr:colOff>355600</xdr:colOff>
          <xdr:row>661</xdr:row>
          <xdr:rowOff>254000</xdr:rowOff>
        </xdr:to>
        <xdr:sp macro="" textlink="">
          <xdr:nvSpPr>
            <xdr:cNvPr id="2657" name="Check Box 609" hidden="1">
              <a:extLst>
                <a:ext uri="{63B3BB69-23CF-44E3-9099-C40C66FF867C}">
                  <a14:compatExt spid="_x0000_s2657"/>
                </a:ext>
                <a:ext uri="{FF2B5EF4-FFF2-40B4-BE49-F238E27FC236}">
                  <a16:creationId xmlns:a16="http://schemas.microsoft.com/office/drawing/2014/main" id="{00000000-0008-0000-0300-00006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661</xdr:row>
          <xdr:rowOff>450850</xdr:rowOff>
        </xdr:from>
        <xdr:to>
          <xdr:col>7</xdr:col>
          <xdr:colOff>342900</xdr:colOff>
          <xdr:row>662</xdr:row>
          <xdr:rowOff>0</xdr:rowOff>
        </xdr:to>
        <xdr:sp macro="" textlink="">
          <xdr:nvSpPr>
            <xdr:cNvPr id="2658" name="Check Box 610" hidden="1">
              <a:extLst>
                <a:ext uri="{63B3BB69-23CF-44E3-9099-C40C66FF867C}">
                  <a14:compatExt spid="_x0000_s2658"/>
                </a:ext>
                <a:ext uri="{FF2B5EF4-FFF2-40B4-BE49-F238E27FC236}">
                  <a16:creationId xmlns:a16="http://schemas.microsoft.com/office/drawing/2014/main" id="{00000000-0008-0000-0300-00006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661</xdr:row>
          <xdr:rowOff>0</xdr:rowOff>
        </xdr:from>
        <xdr:to>
          <xdr:col>8</xdr:col>
          <xdr:colOff>444500</xdr:colOff>
          <xdr:row>661</xdr:row>
          <xdr:rowOff>254000</xdr:rowOff>
        </xdr:to>
        <xdr:sp macro="" textlink="">
          <xdr:nvSpPr>
            <xdr:cNvPr id="2659" name="Check Box 611" hidden="1">
              <a:extLst>
                <a:ext uri="{63B3BB69-23CF-44E3-9099-C40C66FF867C}">
                  <a14:compatExt spid="_x0000_s2659"/>
                </a:ext>
                <a:ext uri="{FF2B5EF4-FFF2-40B4-BE49-F238E27FC236}">
                  <a16:creationId xmlns:a16="http://schemas.microsoft.com/office/drawing/2014/main" id="{00000000-0008-0000-0300-00006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661</xdr:row>
          <xdr:rowOff>6350</xdr:rowOff>
        </xdr:from>
        <xdr:to>
          <xdr:col>9</xdr:col>
          <xdr:colOff>184150</xdr:colOff>
          <xdr:row>661</xdr:row>
          <xdr:rowOff>241300</xdr:rowOff>
        </xdr:to>
        <xdr:sp macro="" textlink="">
          <xdr:nvSpPr>
            <xdr:cNvPr id="2660" name="Check Box 612" hidden="1">
              <a:extLst>
                <a:ext uri="{63B3BB69-23CF-44E3-9099-C40C66FF867C}">
                  <a14:compatExt spid="_x0000_s2660"/>
                </a:ext>
                <a:ext uri="{FF2B5EF4-FFF2-40B4-BE49-F238E27FC236}">
                  <a16:creationId xmlns:a16="http://schemas.microsoft.com/office/drawing/2014/main" id="{00000000-0008-0000-0300-00006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254000</xdr:colOff>
          <xdr:row>661</xdr:row>
          <xdr:rowOff>25400</xdr:rowOff>
        </xdr:from>
        <xdr:to>
          <xdr:col>10</xdr:col>
          <xdr:colOff>520700</xdr:colOff>
          <xdr:row>661</xdr:row>
          <xdr:rowOff>254000</xdr:rowOff>
        </xdr:to>
        <xdr:sp macro="" textlink="">
          <xdr:nvSpPr>
            <xdr:cNvPr id="2661" name="Check Box 613" hidden="1">
              <a:extLst>
                <a:ext uri="{63B3BB69-23CF-44E3-9099-C40C66FF867C}">
                  <a14:compatExt spid="_x0000_s2661"/>
                </a:ext>
                <a:ext uri="{FF2B5EF4-FFF2-40B4-BE49-F238E27FC236}">
                  <a16:creationId xmlns:a16="http://schemas.microsoft.com/office/drawing/2014/main" id="{00000000-0008-0000-0300-00006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368300</xdr:colOff>
          <xdr:row>661</xdr:row>
          <xdr:rowOff>12700</xdr:rowOff>
        </xdr:from>
        <xdr:to>
          <xdr:col>9</xdr:col>
          <xdr:colOff>635000</xdr:colOff>
          <xdr:row>661</xdr:row>
          <xdr:rowOff>254000</xdr:rowOff>
        </xdr:to>
        <xdr:sp macro="" textlink="">
          <xdr:nvSpPr>
            <xdr:cNvPr id="2662" name="Check Box 614" hidden="1">
              <a:extLst>
                <a:ext uri="{63B3BB69-23CF-44E3-9099-C40C66FF867C}">
                  <a14:compatExt spid="_x0000_s2662"/>
                </a:ext>
                <a:ext uri="{FF2B5EF4-FFF2-40B4-BE49-F238E27FC236}">
                  <a16:creationId xmlns:a16="http://schemas.microsoft.com/office/drawing/2014/main" id="{00000000-0008-0000-0300-00006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482600</xdr:colOff>
          <xdr:row>669</xdr:row>
          <xdr:rowOff>0</xdr:rowOff>
        </xdr:from>
        <xdr:to>
          <xdr:col>10</xdr:col>
          <xdr:colOff>88900</xdr:colOff>
          <xdr:row>670</xdr:row>
          <xdr:rowOff>0</xdr:rowOff>
        </xdr:to>
        <xdr:sp macro="" textlink="">
          <xdr:nvSpPr>
            <xdr:cNvPr id="2663" name="Check Box 615" hidden="1">
              <a:extLst>
                <a:ext uri="{63B3BB69-23CF-44E3-9099-C40C66FF867C}">
                  <a14:compatExt spid="_x0000_s2663"/>
                </a:ext>
                <a:ext uri="{FF2B5EF4-FFF2-40B4-BE49-F238E27FC236}">
                  <a16:creationId xmlns:a16="http://schemas.microsoft.com/office/drawing/2014/main" id="{00000000-0008-0000-0300-00006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368300</xdr:colOff>
          <xdr:row>669</xdr:row>
          <xdr:rowOff>0</xdr:rowOff>
        </xdr:from>
        <xdr:to>
          <xdr:col>10</xdr:col>
          <xdr:colOff>622300</xdr:colOff>
          <xdr:row>670</xdr:row>
          <xdr:rowOff>0</xdr:rowOff>
        </xdr:to>
        <xdr:sp macro="" textlink="">
          <xdr:nvSpPr>
            <xdr:cNvPr id="2664" name="Check Box 616" hidden="1">
              <a:extLst>
                <a:ext uri="{63B3BB69-23CF-44E3-9099-C40C66FF867C}">
                  <a14:compatExt spid="_x0000_s2664"/>
                </a:ext>
                <a:ext uri="{FF2B5EF4-FFF2-40B4-BE49-F238E27FC236}">
                  <a16:creationId xmlns:a16="http://schemas.microsoft.com/office/drawing/2014/main" id="{00000000-0008-0000-0300-00006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686</xdr:row>
          <xdr:rowOff>222250</xdr:rowOff>
        </xdr:from>
        <xdr:to>
          <xdr:col>5</xdr:col>
          <xdr:colOff>177800</xdr:colOff>
          <xdr:row>687</xdr:row>
          <xdr:rowOff>222250</xdr:rowOff>
        </xdr:to>
        <xdr:sp macro="" textlink="">
          <xdr:nvSpPr>
            <xdr:cNvPr id="2665" name="Check Box 617" hidden="1">
              <a:extLst>
                <a:ext uri="{63B3BB69-23CF-44E3-9099-C40C66FF867C}">
                  <a14:compatExt spid="_x0000_s2665"/>
                </a:ext>
                <a:ext uri="{FF2B5EF4-FFF2-40B4-BE49-F238E27FC236}">
                  <a16:creationId xmlns:a16="http://schemas.microsoft.com/office/drawing/2014/main" id="{00000000-0008-0000-0300-00006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660400</xdr:colOff>
          <xdr:row>686</xdr:row>
          <xdr:rowOff>222250</xdr:rowOff>
        </xdr:from>
        <xdr:to>
          <xdr:col>6</xdr:col>
          <xdr:colOff>260350</xdr:colOff>
          <xdr:row>687</xdr:row>
          <xdr:rowOff>222250</xdr:rowOff>
        </xdr:to>
        <xdr:sp macro="" textlink="">
          <xdr:nvSpPr>
            <xdr:cNvPr id="2666" name="Check Box 618" hidden="1">
              <a:extLst>
                <a:ext uri="{63B3BB69-23CF-44E3-9099-C40C66FF867C}">
                  <a14:compatExt spid="_x0000_s2666"/>
                </a:ext>
                <a:ext uri="{FF2B5EF4-FFF2-40B4-BE49-F238E27FC236}">
                  <a16:creationId xmlns:a16="http://schemas.microsoft.com/office/drawing/2014/main" id="{00000000-0008-0000-0300-00006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678</xdr:row>
          <xdr:rowOff>25400</xdr:rowOff>
        </xdr:from>
        <xdr:to>
          <xdr:col>7</xdr:col>
          <xdr:colOff>355600</xdr:colOff>
          <xdr:row>678</xdr:row>
          <xdr:rowOff>254000</xdr:rowOff>
        </xdr:to>
        <xdr:sp macro="" textlink="">
          <xdr:nvSpPr>
            <xdr:cNvPr id="2667" name="Check Box 619" hidden="1">
              <a:extLst>
                <a:ext uri="{63B3BB69-23CF-44E3-9099-C40C66FF867C}">
                  <a14:compatExt spid="_x0000_s2667"/>
                </a:ext>
                <a:ext uri="{FF2B5EF4-FFF2-40B4-BE49-F238E27FC236}">
                  <a16:creationId xmlns:a16="http://schemas.microsoft.com/office/drawing/2014/main" id="{00000000-0008-0000-0300-00006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678</xdr:row>
          <xdr:rowOff>450850</xdr:rowOff>
        </xdr:from>
        <xdr:to>
          <xdr:col>7</xdr:col>
          <xdr:colOff>342900</xdr:colOff>
          <xdr:row>679</xdr:row>
          <xdr:rowOff>0</xdr:rowOff>
        </xdr:to>
        <xdr:sp macro="" textlink="">
          <xdr:nvSpPr>
            <xdr:cNvPr id="2668" name="Check Box 620" hidden="1">
              <a:extLst>
                <a:ext uri="{63B3BB69-23CF-44E3-9099-C40C66FF867C}">
                  <a14:compatExt spid="_x0000_s2668"/>
                </a:ext>
                <a:ext uri="{FF2B5EF4-FFF2-40B4-BE49-F238E27FC236}">
                  <a16:creationId xmlns:a16="http://schemas.microsoft.com/office/drawing/2014/main" id="{00000000-0008-0000-0300-00006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678</xdr:row>
          <xdr:rowOff>0</xdr:rowOff>
        </xdr:from>
        <xdr:to>
          <xdr:col>8</xdr:col>
          <xdr:colOff>444500</xdr:colOff>
          <xdr:row>678</xdr:row>
          <xdr:rowOff>254000</xdr:rowOff>
        </xdr:to>
        <xdr:sp macro="" textlink="">
          <xdr:nvSpPr>
            <xdr:cNvPr id="2669" name="Check Box 621" hidden="1">
              <a:extLst>
                <a:ext uri="{63B3BB69-23CF-44E3-9099-C40C66FF867C}">
                  <a14:compatExt spid="_x0000_s2669"/>
                </a:ext>
                <a:ext uri="{FF2B5EF4-FFF2-40B4-BE49-F238E27FC236}">
                  <a16:creationId xmlns:a16="http://schemas.microsoft.com/office/drawing/2014/main" id="{00000000-0008-0000-0300-00006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678</xdr:row>
          <xdr:rowOff>6350</xdr:rowOff>
        </xdr:from>
        <xdr:to>
          <xdr:col>9</xdr:col>
          <xdr:colOff>184150</xdr:colOff>
          <xdr:row>678</xdr:row>
          <xdr:rowOff>241300</xdr:rowOff>
        </xdr:to>
        <xdr:sp macro="" textlink="">
          <xdr:nvSpPr>
            <xdr:cNvPr id="2670" name="Check Box 622" hidden="1">
              <a:extLst>
                <a:ext uri="{63B3BB69-23CF-44E3-9099-C40C66FF867C}">
                  <a14:compatExt spid="_x0000_s2670"/>
                </a:ext>
                <a:ext uri="{FF2B5EF4-FFF2-40B4-BE49-F238E27FC236}">
                  <a16:creationId xmlns:a16="http://schemas.microsoft.com/office/drawing/2014/main" id="{00000000-0008-0000-0300-00006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254000</xdr:colOff>
          <xdr:row>678</xdr:row>
          <xdr:rowOff>25400</xdr:rowOff>
        </xdr:from>
        <xdr:to>
          <xdr:col>10</xdr:col>
          <xdr:colOff>520700</xdr:colOff>
          <xdr:row>678</xdr:row>
          <xdr:rowOff>254000</xdr:rowOff>
        </xdr:to>
        <xdr:sp macro="" textlink="">
          <xdr:nvSpPr>
            <xdr:cNvPr id="2671" name="Check Box 623" hidden="1">
              <a:extLst>
                <a:ext uri="{63B3BB69-23CF-44E3-9099-C40C66FF867C}">
                  <a14:compatExt spid="_x0000_s2671"/>
                </a:ext>
                <a:ext uri="{FF2B5EF4-FFF2-40B4-BE49-F238E27FC236}">
                  <a16:creationId xmlns:a16="http://schemas.microsoft.com/office/drawing/2014/main" id="{00000000-0008-0000-0300-00006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368300</xdr:colOff>
          <xdr:row>678</xdr:row>
          <xdr:rowOff>12700</xdr:rowOff>
        </xdr:from>
        <xdr:to>
          <xdr:col>9</xdr:col>
          <xdr:colOff>635000</xdr:colOff>
          <xdr:row>678</xdr:row>
          <xdr:rowOff>254000</xdr:rowOff>
        </xdr:to>
        <xdr:sp macro="" textlink="">
          <xdr:nvSpPr>
            <xdr:cNvPr id="2672" name="Check Box 624" hidden="1">
              <a:extLst>
                <a:ext uri="{63B3BB69-23CF-44E3-9099-C40C66FF867C}">
                  <a14:compatExt spid="_x0000_s2672"/>
                </a:ext>
                <a:ext uri="{FF2B5EF4-FFF2-40B4-BE49-F238E27FC236}">
                  <a16:creationId xmlns:a16="http://schemas.microsoft.com/office/drawing/2014/main" id="{00000000-0008-0000-0300-00007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482600</xdr:colOff>
          <xdr:row>686</xdr:row>
          <xdr:rowOff>0</xdr:rowOff>
        </xdr:from>
        <xdr:to>
          <xdr:col>10</xdr:col>
          <xdr:colOff>88900</xdr:colOff>
          <xdr:row>687</xdr:row>
          <xdr:rowOff>0</xdr:rowOff>
        </xdr:to>
        <xdr:sp macro="" textlink="">
          <xdr:nvSpPr>
            <xdr:cNvPr id="2673" name="Check Box 625" hidden="1">
              <a:extLst>
                <a:ext uri="{63B3BB69-23CF-44E3-9099-C40C66FF867C}">
                  <a14:compatExt spid="_x0000_s2673"/>
                </a:ext>
                <a:ext uri="{FF2B5EF4-FFF2-40B4-BE49-F238E27FC236}">
                  <a16:creationId xmlns:a16="http://schemas.microsoft.com/office/drawing/2014/main" id="{00000000-0008-0000-0300-00007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368300</xdr:colOff>
          <xdr:row>686</xdr:row>
          <xdr:rowOff>0</xdr:rowOff>
        </xdr:from>
        <xdr:to>
          <xdr:col>10</xdr:col>
          <xdr:colOff>622300</xdr:colOff>
          <xdr:row>687</xdr:row>
          <xdr:rowOff>0</xdr:rowOff>
        </xdr:to>
        <xdr:sp macro="" textlink="">
          <xdr:nvSpPr>
            <xdr:cNvPr id="2674" name="Check Box 626" hidden="1">
              <a:extLst>
                <a:ext uri="{63B3BB69-23CF-44E3-9099-C40C66FF867C}">
                  <a14:compatExt spid="_x0000_s2674"/>
                </a:ext>
                <a:ext uri="{FF2B5EF4-FFF2-40B4-BE49-F238E27FC236}">
                  <a16:creationId xmlns:a16="http://schemas.microsoft.com/office/drawing/2014/main" id="{00000000-0008-0000-0300-00007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703</xdr:row>
          <xdr:rowOff>222250</xdr:rowOff>
        </xdr:from>
        <xdr:to>
          <xdr:col>5</xdr:col>
          <xdr:colOff>177800</xdr:colOff>
          <xdr:row>704</xdr:row>
          <xdr:rowOff>222250</xdr:rowOff>
        </xdr:to>
        <xdr:sp macro="" textlink="">
          <xdr:nvSpPr>
            <xdr:cNvPr id="2675" name="Check Box 627" hidden="1">
              <a:extLst>
                <a:ext uri="{63B3BB69-23CF-44E3-9099-C40C66FF867C}">
                  <a14:compatExt spid="_x0000_s2675"/>
                </a:ext>
                <a:ext uri="{FF2B5EF4-FFF2-40B4-BE49-F238E27FC236}">
                  <a16:creationId xmlns:a16="http://schemas.microsoft.com/office/drawing/2014/main" id="{00000000-0008-0000-0300-00007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660400</xdr:colOff>
          <xdr:row>703</xdr:row>
          <xdr:rowOff>222250</xdr:rowOff>
        </xdr:from>
        <xdr:to>
          <xdr:col>6</xdr:col>
          <xdr:colOff>260350</xdr:colOff>
          <xdr:row>704</xdr:row>
          <xdr:rowOff>222250</xdr:rowOff>
        </xdr:to>
        <xdr:sp macro="" textlink="">
          <xdr:nvSpPr>
            <xdr:cNvPr id="2676" name="Check Box 628" hidden="1">
              <a:extLst>
                <a:ext uri="{63B3BB69-23CF-44E3-9099-C40C66FF867C}">
                  <a14:compatExt spid="_x0000_s2676"/>
                </a:ext>
                <a:ext uri="{FF2B5EF4-FFF2-40B4-BE49-F238E27FC236}">
                  <a16:creationId xmlns:a16="http://schemas.microsoft.com/office/drawing/2014/main" id="{00000000-0008-0000-0300-00007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695</xdr:row>
          <xdr:rowOff>25400</xdr:rowOff>
        </xdr:from>
        <xdr:to>
          <xdr:col>7</xdr:col>
          <xdr:colOff>355600</xdr:colOff>
          <xdr:row>695</xdr:row>
          <xdr:rowOff>254000</xdr:rowOff>
        </xdr:to>
        <xdr:sp macro="" textlink="">
          <xdr:nvSpPr>
            <xdr:cNvPr id="2677" name="Check Box 629" hidden="1">
              <a:extLst>
                <a:ext uri="{63B3BB69-23CF-44E3-9099-C40C66FF867C}">
                  <a14:compatExt spid="_x0000_s2677"/>
                </a:ext>
                <a:ext uri="{FF2B5EF4-FFF2-40B4-BE49-F238E27FC236}">
                  <a16:creationId xmlns:a16="http://schemas.microsoft.com/office/drawing/2014/main" id="{00000000-0008-0000-0300-00007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695</xdr:row>
          <xdr:rowOff>450850</xdr:rowOff>
        </xdr:from>
        <xdr:to>
          <xdr:col>7</xdr:col>
          <xdr:colOff>342900</xdr:colOff>
          <xdr:row>696</xdr:row>
          <xdr:rowOff>0</xdr:rowOff>
        </xdr:to>
        <xdr:sp macro="" textlink="">
          <xdr:nvSpPr>
            <xdr:cNvPr id="2678" name="Check Box 630" hidden="1">
              <a:extLst>
                <a:ext uri="{63B3BB69-23CF-44E3-9099-C40C66FF867C}">
                  <a14:compatExt spid="_x0000_s2678"/>
                </a:ext>
                <a:ext uri="{FF2B5EF4-FFF2-40B4-BE49-F238E27FC236}">
                  <a16:creationId xmlns:a16="http://schemas.microsoft.com/office/drawing/2014/main" id="{00000000-0008-0000-0300-00007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695</xdr:row>
          <xdr:rowOff>0</xdr:rowOff>
        </xdr:from>
        <xdr:to>
          <xdr:col>8</xdr:col>
          <xdr:colOff>444500</xdr:colOff>
          <xdr:row>695</xdr:row>
          <xdr:rowOff>254000</xdr:rowOff>
        </xdr:to>
        <xdr:sp macro="" textlink="">
          <xdr:nvSpPr>
            <xdr:cNvPr id="2679" name="Check Box 631" hidden="1">
              <a:extLst>
                <a:ext uri="{63B3BB69-23CF-44E3-9099-C40C66FF867C}">
                  <a14:compatExt spid="_x0000_s2679"/>
                </a:ext>
                <a:ext uri="{FF2B5EF4-FFF2-40B4-BE49-F238E27FC236}">
                  <a16:creationId xmlns:a16="http://schemas.microsoft.com/office/drawing/2014/main" id="{00000000-0008-0000-0300-00007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695</xdr:row>
          <xdr:rowOff>6350</xdr:rowOff>
        </xdr:from>
        <xdr:to>
          <xdr:col>9</xdr:col>
          <xdr:colOff>184150</xdr:colOff>
          <xdr:row>695</xdr:row>
          <xdr:rowOff>241300</xdr:rowOff>
        </xdr:to>
        <xdr:sp macro="" textlink="">
          <xdr:nvSpPr>
            <xdr:cNvPr id="2680" name="Check Box 632" hidden="1">
              <a:extLst>
                <a:ext uri="{63B3BB69-23CF-44E3-9099-C40C66FF867C}">
                  <a14:compatExt spid="_x0000_s2680"/>
                </a:ext>
                <a:ext uri="{FF2B5EF4-FFF2-40B4-BE49-F238E27FC236}">
                  <a16:creationId xmlns:a16="http://schemas.microsoft.com/office/drawing/2014/main" id="{00000000-0008-0000-0300-00007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254000</xdr:colOff>
          <xdr:row>695</xdr:row>
          <xdr:rowOff>25400</xdr:rowOff>
        </xdr:from>
        <xdr:to>
          <xdr:col>10</xdr:col>
          <xdr:colOff>520700</xdr:colOff>
          <xdr:row>695</xdr:row>
          <xdr:rowOff>254000</xdr:rowOff>
        </xdr:to>
        <xdr:sp macro="" textlink="">
          <xdr:nvSpPr>
            <xdr:cNvPr id="2681" name="Check Box 633" hidden="1">
              <a:extLst>
                <a:ext uri="{63B3BB69-23CF-44E3-9099-C40C66FF867C}">
                  <a14:compatExt spid="_x0000_s2681"/>
                </a:ext>
                <a:ext uri="{FF2B5EF4-FFF2-40B4-BE49-F238E27FC236}">
                  <a16:creationId xmlns:a16="http://schemas.microsoft.com/office/drawing/2014/main" id="{00000000-0008-0000-0300-00007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368300</xdr:colOff>
          <xdr:row>695</xdr:row>
          <xdr:rowOff>12700</xdr:rowOff>
        </xdr:from>
        <xdr:to>
          <xdr:col>9</xdr:col>
          <xdr:colOff>635000</xdr:colOff>
          <xdr:row>695</xdr:row>
          <xdr:rowOff>254000</xdr:rowOff>
        </xdr:to>
        <xdr:sp macro="" textlink="">
          <xdr:nvSpPr>
            <xdr:cNvPr id="2682" name="Check Box 634" hidden="1">
              <a:extLst>
                <a:ext uri="{63B3BB69-23CF-44E3-9099-C40C66FF867C}">
                  <a14:compatExt spid="_x0000_s2682"/>
                </a:ext>
                <a:ext uri="{FF2B5EF4-FFF2-40B4-BE49-F238E27FC236}">
                  <a16:creationId xmlns:a16="http://schemas.microsoft.com/office/drawing/2014/main" id="{00000000-0008-0000-0300-00007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482600</xdr:colOff>
          <xdr:row>703</xdr:row>
          <xdr:rowOff>0</xdr:rowOff>
        </xdr:from>
        <xdr:to>
          <xdr:col>10</xdr:col>
          <xdr:colOff>88900</xdr:colOff>
          <xdr:row>704</xdr:row>
          <xdr:rowOff>0</xdr:rowOff>
        </xdr:to>
        <xdr:sp macro="" textlink="">
          <xdr:nvSpPr>
            <xdr:cNvPr id="2683" name="Check Box 635" hidden="1">
              <a:extLst>
                <a:ext uri="{63B3BB69-23CF-44E3-9099-C40C66FF867C}">
                  <a14:compatExt spid="_x0000_s2683"/>
                </a:ext>
                <a:ext uri="{FF2B5EF4-FFF2-40B4-BE49-F238E27FC236}">
                  <a16:creationId xmlns:a16="http://schemas.microsoft.com/office/drawing/2014/main" id="{00000000-0008-0000-0300-00007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368300</xdr:colOff>
          <xdr:row>703</xdr:row>
          <xdr:rowOff>0</xdr:rowOff>
        </xdr:from>
        <xdr:to>
          <xdr:col>10</xdr:col>
          <xdr:colOff>622300</xdr:colOff>
          <xdr:row>704</xdr:row>
          <xdr:rowOff>0</xdr:rowOff>
        </xdr:to>
        <xdr:sp macro="" textlink="">
          <xdr:nvSpPr>
            <xdr:cNvPr id="2684" name="Check Box 636" hidden="1">
              <a:extLst>
                <a:ext uri="{63B3BB69-23CF-44E3-9099-C40C66FF867C}">
                  <a14:compatExt spid="_x0000_s2684"/>
                </a:ext>
                <a:ext uri="{FF2B5EF4-FFF2-40B4-BE49-F238E27FC236}">
                  <a16:creationId xmlns:a16="http://schemas.microsoft.com/office/drawing/2014/main" id="{00000000-0008-0000-0300-00007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720</xdr:row>
          <xdr:rowOff>222250</xdr:rowOff>
        </xdr:from>
        <xdr:to>
          <xdr:col>5</xdr:col>
          <xdr:colOff>177800</xdr:colOff>
          <xdr:row>721</xdr:row>
          <xdr:rowOff>222250</xdr:rowOff>
        </xdr:to>
        <xdr:sp macro="" textlink="">
          <xdr:nvSpPr>
            <xdr:cNvPr id="2685" name="Check Box 637" hidden="1">
              <a:extLst>
                <a:ext uri="{63B3BB69-23CF-44E3-9099-C40C66FF867C}">
                  <a14:compatExt spid="_x0000_s2685"/>
                </a:ext>
                <a:ext uri="{FF2B5EF4-FFF2-40B4-BE49-F238E27FC236}">
                  <a16:creationId xmlns:a16="http://schemas.microsoft.com/office/drawing/2014/main" id="{00000000-0008-0000-0300-00007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660400</xdr:colOff>
          <xdr:row>720</xdr:row>
          <xdr:rowOff>222250</xdr:rowOff>
        </xdr:from>
        <xdr:to>
          <xdr:col>6</xdr:col>
          <xdr:colOff>260350</xdr:colOff>
          <xdr:row>721</xdr:row>
          <xdr:rowOff>222250</xdr:rowOff>
        </xdr:to>
        <xdr:sp macro="" textlink="">
          <xdr:nvSpPr>
            <xdr:cNvPr id="2686" name="Check Box 638" hidden="1">
              <a:extLst>
                <a:ext uri="{63B3BB69-23CF-44E3-9099-C40C66FF867C}">
                  <a14:compatExt spid="_x0000_s2686"/>
                </a:ext>
                <a:ext uri="{FF2B5EF4-FFF2-40B4-BE49-F238E27FC236}">
                  <a16:creationId xmlns:a16="http://schemas.microsoft.com/office/drawing/2014/main" id="{00000000-0008-0000-0300-00007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712</xdr:row>
          <xdr:rowOff>25400</xdr:rowOff>
        </xdr:from>
        <xdr:to>
          <xdr:col>7</xdr:col>
          <xdr:colOff>355600</xdr:colOff>
          <xdr:row>712</xdr:row>
          <xdr:rowOff>254000</xdr:rowOff>
        </xdr:to>
        <xdr:sp macro="" textlink="">
          <xdr:nvSpPr>
            <xdr:cNvPr id="2687" name="Check Box 639" hidden="1">
              <a:extLst>
                <a:ext uri="{63B3BB69-23CF-44E3-9099-C40C66FF867C}">
                  <a14:compatExt spid="_x0000_s2687"/>
                </a:ext>
                <a:ext uri="{FF2B5EF4-FFF2-40B4-BE49-F238E27FC236}">
                  <a16:creationId xmlns:a16="http://schemas.microsoft.com/office/drawing/2014/main" id="{00000000-0008-0000-0300-00007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712</xdr:row>
          <xdr:rowOff>450850</xdr:rowOff>
        </xdr:from>
        <xdr:to>
          <xdr:col>7</xdr:col>
          <xdr:colOff>342900</xdr:colOff>
          <xdr:row>713</xdr:row>
          <xdr:rowOff>0</xdr:rowOff>
        </xdr:to>
        <xdr:sp macro="" textlink="">
          <xdr:nvSpPr>
            <xdr:cNvPr id="2688" name="Check Box 640" hidden="1">
              <a:extLst>
                <a:ext uri="{63B3BB69-23CF-44E3-9099-C40C66FF867C}">
                  <a14:compatExt spid="_x0000_s2688"/>
                </a:ext>
                <a:ext uri="{FF2B5EF4-FFF2-40B4-BE49-F238E27FC236}">
                  <a16:creationId xmlns:a16="http://schemas.microsoft.com/office/drawing/2014/main" id="{00000000-0008-0000-0300-00008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712</xdr:row>
          <xdr:rowOff>0</xdr:rowOff>
        </xdr:from>
        <xdr:to>
          <xdr:col>8</xdr:col>
          <xdr:colOff>444500</xdr:colOff>
          <xdr:row>712</xdr:row>
          <xdr:rowOff>254000</xdr:rowOff>
        </xdr:to>
        <xdr:sp macro="" textlink="">
          <xdr:nvSpPr>
            <xdr:cNvPr id="2689" name="Check Box 641" hidden="1">
              <a:extLst>
                <a:ext uri="{63B3BB69-23CF-44E3-9099-C40C66FF867C}">
                  <a14:compatExt spid="_x0000_s2689"/>
                </a:ext>
                <a:ext uri="{FF2B5EF4-FFF2-40B4-BE49-F238E27FC236}">
                  <a16:creationId xmlns:a16="http://schemas.microsoft.com/office/drawing/2014/main" id="{00000000-0008-0000-0300-00008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712</xdr:row>
          <xdr:rowOff>6350</xdr:rowOff>
        </xdr:from>
        <xdr:to>
          <xdr:col>9</xdr:col>
          <xdr:colOff>184150</xdr:colOff>
          <xdr:row>712</xdr:row>
          <xdr:rowOff>241300</xdr:rowOff>
        </xdr:to>
        <xdr:sp macro="" textlink="">
          <xdr:nvSpPr>
            <xdr:cNvPr id="2690" name="Check Box 642" hidden="1">
              <a:extLst>
                <a:ext uri="{63B3BB69-23CF-44E3-9099-C40C66FF867C}">
                  <a14:compatExt spid="_x0000_s2690"/>
                </a:ext>
                <a:ext uri="{FF2B5EF4-FFF2-40B4-BE49-F238E27FC236}">
                  <a16:creationId xmlns:a16="http://schemas.microsoft.com/office/drawing/2014/main" id="{00000000-0008-0000-0300-00008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254000</xdr:colOff>
          <xdr:row>712</xdr:row>
          <xdr:rowOff>25400</xdr:rowOff>
        </xdr:from>
        <xdr:to>
          <xdr:col>10</xdr:col>
          <xdr:colOff>520700</xdr:colOff>
          <xdr:row>712</xdr:row>
          <xdr:rowOff>254000</xdr:rowOff>
        </xdr:to>
        <xdr:sp macro="" textlink="">
          <xdr:nvSpPr>
            <xdr:cNvPr id="2691" name="Check Box 643" hidden="1">
              <a:extLst>
                <a:ext uri="{63B3BB69-23CF-44E3-9099-C40C66FF867C}">
                  <a14:compatExt spid="_x0000_s2691"/>
                </a:ext>
                <a:ext uri="{FF2B5EF4-FFF2-40B4-BE49-F238E27FC236}">
                  <a16:creationId xmlns:a16="http://schemas.microsoft.com/office/drawing/2014/main" id="{00000000-0008-0000-0300-00008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368300</xdr:colOff>
          <xdr:row>712</xdr:row>
          <xdr:rowOff>12700</xdr:rowOff>
        </xdr:from>
        <xdr:to>
          <xdr:col>9</xdr:col>
          <xdr:colOff>635000</xdr:colOff>
          <xdr:row>712</xdr:row>
          <xdr:rowOff>254000</xdr:rowOff>
        </xdr:to>
        <xdr:sp macro="" textlink="">
          <xdr:nvSpPr>
            <xdr:cNvPr id="2692" name="Check Box 644" hidden="1">
              <a:extLst>
                <a:ext uri="{63B3BB69-23CF-44E3-9099-C40C66FF867C}">
                  <a14:compatExt spid="_x0000_s2692"/>
                </a:ext>
                <a:ext uri="{FF2B5EF4-FFF2-40B4-BE49-F238E27FC236}">
                  <a16:creationId xmlns:a16="http://schemas.microsoft.com/office/drawing/2014/main" id="{00000000-0008-0000-0300-00008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482600</xdr:colOff>
          <xdr:row>720</xdr:row>
          <xdr:rowOff>0</xdr:rowOff>
        </xdr:from>
        <xdr:to>
          <xdr:col>10</xdr:col>
          <xdr:colOff>88900</xdr:colOff>
          <xdr:row>721</xdr:row>
          <xdr:rowOff>0</xdr:rowOff>
        </xdr:to>
        <xdr:sp macro="" textlink="">
          <xdr:nvSpPr>
            <xdr:cNvPr id="2693" name="Check Box 645" hidden="1">
              <a:extLst>
                <a:ext uri="{63B3BB69-23CF-44E3-9099-C40C66FF867C}">
                  <a14:compatExt spid="_x0000_s2693"/>
                </a:ext>
                <a:ext uri="{FF2B5EF4-FFF2-40B4-BE49-F238E27FC236}">
                  <a16:creationId xmlns:a16="http://schemas.microsoft.com/office/drawing/2014/main" id="{00000000-0008-0000-0300-00008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368300</xdr:colOff>
          <xdr:row>720</xdr:row>
          <xdr:rowOff>0</xdr:rowOff>
        </xdr:from>
        <xdr:to>
          <xdr:col>10</xdr:col>
          <xdr:colOff>622300</xdr:colOff>
          <xdr:row>721</xdr:row>
          <xdr:rowOff>0</xdr:rowOff>
        </xdr:to>
        <xdr:sp macro="" textlink="">
          <xdr:nvSpPr>
            <xdr:cNvPr id="2694" name="Check Box 646" hidden="1">
              <a:extLst>
                <a:ext uri="{63B3BB69-23CF-44E3-9099-C40C66FF867C}">
                  <a14:compatExt spid="_x0000_s2694"/>
                </a:ext>
                <a:ext uri="{FF2B5EF4-FFF2-40B4-BE49-F238E27FC236}">
                  <a16:creationId xmlns:a16="http://schemas.microsoft.com/office/drawing/2014/main" id="{00000000-0008-0000-0300-00008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737</xdr:row>
          <xdr:rowOff>222250</xdr:rowOff>
        </xdr:from>
        <xdr:to>
          <xdr:col>5</xdr:col>
          <xdr:colOff>177800</xdr:colOff>
          <xdr:row>738</xdr:row>
          <xdr:rowOff>222250</xdr:rowOff>
        </xdr:to>
        <xdr:sp macro="" textlink="">
          <xdr:nvSpPr>
            <xdr:cNvPr id="2695" name="Check Box 647" hidden="1">
              <a:extLst>
                <a:ext uri="{63B3BB69-23CF-44E3-9099-C40C66FF867C}">
                  <a14:compatExt spid="_x0000_s2695"/>
                </a:ext>
                <a:ext uri="{FF2B5EF4-FFF2-40B4-BE49-F238E27FC236}">
                  <a16:creationId xmlns:a16="http://schemas.microsoft.com/office/drawing/2014/main" id="{00000000-0008-0000-0300-00008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660400</xdr:colOff>
          <xdr:row>737</xdr:row>
          <xdr:rowOff>222250</xdr:rowOff>
        </xdr:from>
        <xdr:to>
          <xdr:col>6</xdr:col>
          <xdr:colOff>260350</xdr:colOff>
          <xdr:row>738</xdr:row>
          <xdr:rowOff>222250</xdr:rowOff>
        </xdr:to>
        <xdr:sp macro="" textlink="">
          <xdr:nvSpPr>
            <xdr:cNvPr id="2696" name="Check Box 648" hidden="1">
              <a:extLst>
                <a:ext uri="{63B3BB69-23CF-44E3-9099-C40C66FF867C}">
                  <a14:compatExt spid="_x0000_s2696"/>
                </a:ext>
                <a:ext uri="{FF2B5EF4-FFF2-40B4-BE49-F238E27FC236}">
                  <a16:creationId xmlns:a16="http://schemas.microsoft.com/office/drawing/2014/main" id="{00000000-0008-0000-0300-00008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729</xdr:row>
          <xdr:rowOff>25400</xdr:rowOff>
        </xdr:from>
        <xdr:to>
          <xdr:col>7</xdr:col>
          <xdr:colOff>355600</xdr:colOff>
          <xdr:row>729</xdr:row>
          <xdr:rowOff>254000</xdr:rowOff>
        </xdr:to>
        <xdr:sp macro="" textlink="">
          <xdr:nvSpPr>
            <xdr:cNvPr id="2697" name="Check Box 649" hidden="1">
              <a:extLst>
                <a:ext uri="{63B3BB69-23CF-44E3-9099-C40C66FF867C}">
                  <a14:compatExt spid="_x0000_s2697"/>
                </a:ext>
                <a:ext uri="{FF2B5EF4-FFF2-40B4-BE49-F238E27FC236}">
                  <a16:creationId xmlns:a16="http://schemas.microsoft.com/office/drawing/2014/main" id="{00000000-0008-0000-0300-00008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729</xdr:row>
          <xdr:rowOff>450850</xdr:rowOff>
        </xdr:from>
        <xdr:to>
          <xdr:col>7</xdr:col>
          <xdr:colOff>342900</xdr:colOff>
          <xdr:row>730</xdr:row>
          <xdr:rowOff>0</xdr:rowOff>
        </xdr:to>
        <xdr:sp macro="" textlink="">
          <xdr:nvSpPr>
            <xdr:cNvPr id="2698" name="Check Box 650" hidden="1">
              <a:extLst>
                <a:ext uri="{63B3BB69-23CF-44E3-9099-C40C66FF867C}">
                  <a14:compatExt spid="_x0000_s2698"/>
                </a:ext>
                <a:ext uri="{FF2B5EF4-FFF2-40B4-BE49-F238E27FC236}">
                  <a16:creationId xmlns:a16="http://schemas.microsoft.com/office/drawing/2014/main" id="{00000000-0008-0000-0300-00008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729</xdr:row>
          <xdr:rowOff>0</xdr:rowOff>
        </xdr:from>
        <xdr:to>
          <xdr:col>8</xdr:col>
          <xdr:colOff>444500</xdr:colOff>
          <xdr:row>729</xdr:row>
          <xdr:rowOff>254000</xdr:rowOff>
        </xdr:to>
        <xdr:sp macro="" textlink="">
          <xdr:nvSpPr>
            <xdr:cNvPr id="2699" name="Check Box 651" hidden="1">
              <a:extLst>
                <a:ext uri="{63B3BB69-23CF-44E3-9099-C40C66FF867C}">
                  <a14:compatExt spid="_x0000_s2699"/>
                </a:ext>
                <a:ext uri="{FF2B5EF4-FFF2-40B4-BE49-F238E27FC236}">
                  <a16:creationId xmlns:a16="http://schemas.microsoft.com/office/drawing/2014/main" id="{00000000-0008-0000-0300-00008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729</xdr:row>
          <xdr:rowOff>6350</xdr:rowOff>
        </xdr:from>
        <xdr:to>
          <xdr:col>9</xdr:col>
          <xdr:colOff>184150</xdr:colOff>
          <xdr:row>729</xdr:row>
          <xdr:rowOff>241300</xdr:rowOff>
        </xdr:to>
        <xdr:sp macro="" textlink="">
          <xdr:nvSpPr>
            <xdr:cNvPr id="2700" name="Check Box 652" hidden="1">
              <a:extLst>
                <a:ext uri="{63B3BB69-23CF-44E3-9099-C40C66FF867C}">
                  <a14:compatExt spid="_x0000_s2700"/>
                </a:ext>
                <a:ext uri="{FF2B5EF4-FFF2-40B4-BE49-F238E27FC236}">
                  <a16:creationId xmlns:a16="http://schemas.microsoft.com/office/drawing/2014/main" id="{00000000-0008-0000-0300-00008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254000</xdr:colOff>
          <xdr:row>729</xdr:row>
          <xdr:rowOff>25400</xdr:rowOff>
        </xdr:from>
        <xdr:to>
          <xdr:col>10</xdr:col>
          <xdr:colOff>520700</xdr:colOff>
          <xdr:row>729</xdr:row>
          <xdr:rowOff>254000</xdr:rowOff>
        </xdr:to>
        <xdr:sp macro="" textlink="">
          <xdr:nvSpPr>
            <xdr:cNvPr id="2701" name="Check Box 653" hidden="1">
              <a:extLst>
                <a:ext uri="{63B3BB69-23CF-44E3-9099-C40C66FF867C}">
                  <a14:compatExt spid="_x0000_s2701"/>
                </a:ext>
                <a:ext uri="{FF2B5EF4-FFF2-40B4-BE49-F238E27FC236}">
                  <a16:creationId xmlns:a16="http://schemas.microsoft.com/office/drawing/2014/main" id="{00000000-0008-0000-0300-00008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368300</xdr:colOff>
          <xdr:row>729</xdr:row>
          <xdr:rowOff>12700</xdr:rowOff>
        </xdr:from>
        <xdr:to>
          <xdr:col>9</xdr:col>
          <xdr:colOff>635000</xdr:colOff>
          <xdr:row>729</xdr:row>
          <xdr:rowOff>254000</xdr:rowOff>
        </xdr:to>
        <xdr:sp macro="" textlink="">
          <xdr:nvSpPr>
            <xdr:cNvPr id="2702" name="Check Box 654" hidden="1">
              <a:extLst>
                <a:ext uri="{63B3BB69-23CF-44E3-9099-C40C66FF867C}">
                  <a14:compatExt spid="_x0000_s2702"/>
                </a:ext>
                <a:ext uri="{FF2B5EF4-FFF2-40B4-BE49-F238E27FC236}">
                  <a16:creationId xmlns:a16="http://schemas.microsoft.com/office/drawing/2014/main" id="{00000000-0008-0000-0300-00008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482600</xdr:colOff>
          <xdr:row>737</xdr:row>
          <xdr:rowOff>0</xdr:rowOff>
        </xdr:from>
        <xdr:to>
          <xdr:col>10</xdr:col>
          <xdr:colOff>88900</xdr:colOff>
          <xdr:row>738</xdr:row>
          <xdr:rowOff>0</xdr:rowOff>
        </xdr:to>
        <xdr:sp macro="" textlink="">
          <xdr:nvSpPr>
            <xdr:cNvPr id="2703" name="Check Box 655" hidden="1">
              <a:extLst>
                <a:ext uri="{63B3BB69-23CF-44E3-9099-C40C66FF867C}">
                  <a14:compatExt spid="_x0000_s2703"/>
                </a:ext>
                <a:ext uri="{FF2B5EF4-FFF2-40B4-BE49-F238E27FC236}">
                  <a16:creationId xmlns:a16="http://schemas.microsoft.com/office/drawing/2014/main" id="{00000000-0008-0000-0300-00008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368300</xdr:colOff>
          <xdr:row>737</xdr:row>
          <xdr:rowOff>0</xdr:rowOff>
        </xdr:from>
        <xdr:to>
          <xdr:col>10</xdr:col>
          <xdr:colOff>622300</xdr:colOff>
          <xdr:row>738</xdr:row>
          <xdr:rowOff>0</xdr:rowOff>
        </xdr:to>
        <xdr:sp macro="" textlink="">
          <xdr:nvSpPr>
            <xdr:cNvPr id="2704" name="Check Box 656" hidden="1">
              <a:extLst>
                <a:ext uri="{63B3BB69-23CF-44E3-9099-C40C66FF867C}">
                  <a14:compatExt spid="_x0000_s2704"/>
                </a:ext>
                <a:ext uri="{FF2B5EF4-FFF2-40B4-BE49-F238E27FC236}">
                  <a16:creationId xmlns:a16="http://schemas.microsoft.com/office/drawing/2014/main" id="{00000000-0008-0000-0300-00009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754</xdr:row>
          <xdr:rowOff>222250</xdr:rowOff>
        </xdr:from>
        <xdr:to>
          <xdr:col>5</xdr:col>
          <xdr:colOff>177800</xdr:colOff>
          <xdr:row>755</xdr:row>
          <xdr:rowOff>222250</xdr:rowOff>
        </xdr:to>
        <xdr:sp macro="" textlink="">
          <xdr:nvSpPr>
            <xdr:cNvPr id="2705" name="Check Box 657" hidden="1">
              <a:extLst>
                <a:ext uri="{63B3BB69-23CF-44E3-9099-C40C66FF867C}">
                  <a14:compatExt spid="_x0000_s2705"/>
                </a:ext>
                <a:ext uri="{FF2B5EF4-FFF2-40B4-BE49-F238E27FC236}">
                  <a16:creationId xmlns:a16="http://schemas.microsoft.com/office/drawing/2014/main" id="{00000000-0008-0000-0300-00009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660400</xdr:colOff>
          <xdr:row>754</xdr:row>
          <xdr:rowOff>222250</xdr:rowOff>
        </xdr:from>
        <xdr:to>
          <xdr:col>6</xdr:col>
          <xdr:colOff>260350</xdr:colOff>
          <xdr:row>755</xdr:row>
          <xdr:rowOff>222250</xdr:rowOff>
        </xdr:to>
        <xdr:sp macro="" textlink="">
          <xdr:nvSpPr>
            <xdr:cNvPr id="2706" name="Check Box 658" hidden="1">
              <a:extLst>
                <a:ext uri="{63B3BB69-23CF-44E3-9099-C40C66FF867C}">
                  <a14:compatExt spid="_x0000_s2706"/>
                </a:ext>
                <a:ext uri="{FF2B5EF4-FFF2-40B4-BE49-F238E27FC236}">
                  <a16:creationId xmlns:a16="http://schemas.microsoft.com/office/drawing/2014/main" id="{00000000-0008-0000-0300-00009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746</xdr:row>
          <xdr:rowOff>25400</xdr:rowOff>
        </xdr:from>
        <xdr:to>
          <xdr:col>7</xdr:col>
          <xdr:colOff>355600</xdr:colOff>
          <xdr:row>746</xdr:row>
          <xdr:rowOff>254000</xdr:rowOff>
        </xdr:to>
        <xdr:sp macro="" textlink="">
          <xdr:nvSpPr>
            <xdr:cNvPr id="2707" name="Check Box 659" hidden="1">
              <a:extLst>
                <a:ext uri="{63B3BB69-23CF-44E3-9099-C40C66FF867C}">
                  <a14:compatExt spid="_x0000_s2707"/>
                </a:ext>
                <a:ext uri="{FF2B5EF4-FFF2-40B4-BE49-F238E27FC236}">
                  <a16:creationId xmlns:a16="http://schemas.microsoft.com/office/drawing/2014/main" id="{00000000-0008-0000-0300-00009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746</xdr:row>
          <xdr:rowOff>450850</xdr:rowOff>
        </xdr:from>
        <xdr:to>
          <xdr:col>7</xdr:col>
          <xdr:colOff>342900</xdr:colOff>
          <xdr:row>747</xdr:row>
          <xdr:rowOff>0</xdr:rowOff>
        </xdr:to>
        <xdr:sp macro="" textlink="">
          <xdr:nvSpPr>
            <xdr:cNvPr id="2708" name="Check Box 660" hidden="1">
              <a:extLst>
                <a:ext uri="{63B3BB69-23CF-44E3-9099-C40C66FF867C}">
                  <a14:compatExt spid="_x0000_s2708"/>
                </a:ext>
                <a:ext uri="{FF2B5EF4-FFF2-40B4-BE49-F238E27FC236}">
                  <a16:creationId xmlns:a16="http://schemas.microsoft.com/office/drawing/2014/main" id="{00000000-0008-0000-0300-00009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746</xdr:row>
          <xdr:rowOff>0</xdr:rowOff>
        </xdr:from>
        <xdr:to>
          <xdr:col>8</xdr:col>
          <xdr:colOff>444500</xdr:colOff>
          <xdr:row>746</xdr:row>
          <xdr:rowOff>254000</xdr:rowOff>
        </xdr:to>
        <xdr:sp macro="" textlink="">
          <xdr:nvSpPr>
            <xdr:cNvPr id="2709" name="Check Box 661" hidden="1">
              <a:extLst>
                <a:ext uri="{63B3BB69-23CF-44E3-9099-C40C66FF867C}">
                  <a14:compatExt spid="_x0000_s2709"/>
                </a:ext>
                <a:ext uri="{FF2B5EF4-FFF2-40B4-BE49-F238E27FC236}">
                  <a16:creationId xmlns:a16="http://schemas.microsoft.com/office/drawing/2014/main" id="{00000000-0008-0000-0300-00009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746</xdr:row>
          <xdr:rowOff>6350</xdr:rowOff>
        </xdr:from>
        <xdr:to>
          <xdr:col>9</xdr:col>
          <xdr:colOff>184150</xdr:colOff>
          <xdr:row>746</xdr:row>
          <xdr:rowOff>241300</xdr:rowOff>
        </xdr:to>
        <xdr:sp macro="" textlink="">
          <xdr:nvSpPr>
            <xdr:cNvPr id="2710" name="Check Box 662" hidden="1">
              <a:extLst>
                <a:ext uri="{63B3BB69-23CF-44E3-9099-C40C66FF867C}">
                  <a14:compatExt spid="_x0000_s2710"/>
                </a:ext>
                <a:ext uri="{FF2B5EF4-FFF2-40B4-BE49-F238E27FC236}">
                  <a16:creationId xmlns:a16="http://schemas.microsoft.com/office/drawing/2014/main" id="{00000000-0008-0000-0300-00009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254000</xdr:colOff>
          <xdr:row>746</xdr:row>
          <xdr:rowOff>25400</xdr:rowOff>
        </xdr:from>
        <xdr:to>
          <xdr:col>10</xdr:col>
          <xdr:colOff>520700</xdr:colOff>
          <xdr:row>746</xdr:row>
          <xdr:rowOff>254000</xdr:rowOff>
        </xdr:to>
        <xdr:sp macro="" textlink="">
          <xdr:nvSpPr>
            <xdr:cNvPr id="2711" name="Check Box 663" hidden="1">
              <a:extLst>
                <a:ext uri="{63B3BB69-23CF-44E3-9099-C40C66FF867C}">
                  <a14:compatExt spid="_x0000_s2711"/>
                </a:ext>
                <a:ext uri="{FF2B5EF4-FFF2-40B4-BE49-F238E27FC236}">
                  <a16:creationId xmlns:a16="http://schemas.microsoft.com/office/drawing/2014/main" id="{00000000-0008-0000-0300-00009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368300</xdr:colOff>
          <xdr:row>746</xdr:row>
          <xdr:rowOff>12700</xdr:rowOff>
        </xdr:from>
        <xdr:to>
          <xdr:col>9</xdr:col>
          <xdr:colOff>635000</xdr:colOff>
          <xdr:row>746</xdr:row>
          <xdr:rowOff>254000</xdr:rowOff>
        </xdr:to>
        <xdr:sp macro="" textlink="">
          <xdr:nvSpPr>
            <xdr:cNvPr id="2712" name="Check Box 664" hidden="1">
              <a:extLst>
                <a:ext uri="{63B3BB69-23CF-44E3-9099-C40C66FF867C}">
                  <a14:compatExt spid="_x0000_s2712"/>
                </a:ext>
                <a:ext uri="{FF2B5EF4-FFF2-40B4-BE49-F238E27FC236}">
                  <a16:creationId xmlns:a16="http://schemas.microsoft.com/office/drawing/2014/main" id="{00000000-0008-0000-0300-00009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482600</xdr:colOff>
          <xdr:row>754</xdr:row>
          <xdr:rowOff>0</xdr:rowOff>
        </xdr:from>
        <xdr:to>
          <xdr:col>10</xdr:col>
          <xdr:colOff>88900</xdr:colOff>
          <xdr:row>755</xdr:row>
          <xdr:rowOff>0</xdr:rowOff>
        </xdr:to>
        <xdr:sp macro="" textlink="">
          <xdr:nvSpPr>
            <xdr:cNvPr id="2713" name="Check Box 665" hidden="1">
              <a:extLst>
                <a:ext uri="{63B3BB69-23CF-44E3-9099-C40C66FF867C}">
                  <a14:compatExt spid="_x0000_s2713"/>
                </a:ext>
                <a:ext uri="{FF2B5EF4-FFF2-40B4-BE49-F238E27FC236}">
                  <a16:creationId xmlns:a16="http://schemas.microsoft.com/office/drawing/2014/main" id="{00000000-0008-0000-0300-00009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368300</xdr:colOff>
          <xdr:row>754</xdr:row>
          <xdr:rowOff>0</xdr:rowOff>
        </xdr:from>
        <xdr:to>
          <xdr:col>10</xdr:col>
          <xdr:colOff>622300</xdr:colOff>
          <xdr:row>755</xdr:row>
          <xdr:rowOff>0</xdr:rowOff>
        </xdr:to>
        <xdr:sp macro="" textlink="">
          <xdr:nvSpPr>
            <xdr:cNvPr id="2714" name="Check Box 666" hidden="1">
              <a:extLst>
                <a:ext uri="{63B3BB69-23CF-44E3-9099-C40C66FF867C}">
                  <a14:compatExt spid="_x0000_s2714"/>
                </a:ext>
                <a:ext uri="{FF2B5EF4-FFF2-40B4-BE49-F238E27FC236}">
                  <a16:creationId xmlns:a16="http://schemas.microsoft.com/office/drawing/2014/main" id="{00000000-0008-0000-0300-00009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771</xdr:row>
          <xdr:rowOff>222250</xdr:rowOff>
        </xdr:from>
        <xdr:to>
          <xdr:col>5</xdr:col>
          <xdr:colOff>177800</xdr:colOff>
          <xdr:row>772</xdr:row>
          <xdr:rowOff>222250</xdr:rowOff>
        </xdr:to>
        <xdr:sp macro="" textlink="">
          <xdr:nvSpPr>
            <xdr:cNvPr id="2715" name="Check Box 667" hidden="1">
              <a:extLst>
                <a:ext uri="{63B3BB69-23CF-44E3-9099-C40C66FF867C}">
                  <a14:compatExt spid="_x0000_s2715"/>
                </a:ext>
                <a:ext uri="{FF2B5EF4-FFF2-40B4-BE49-F238E27FC236}">
                  <a16:creationId xmlns:a16="http://schemas.microsoft.com/office/drawing/2014/main" id="{00000000-0008-0000-0300-00009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660400</xdr:colOff>
          <xdr:row>771</xdr:row>
          <xdr:rowOff>222250</xdr:rowOff>
        </xdr:from>
        <xdr:to>
          <xdr:col>6</xdr:col>
          <xdr:colOff>260350</xdr:colOff>
          <xdr:row>772</xdr:row>
          <xdr:rowOff>222250</xdr:rowOff>
        </xdr:to>
        <xdr:sp macro="" textlink="">
          <xdr:nvSpPr>
            <xdr:cNvPr id="2716" name="Check Box 668" hidden="1">
              <a:extLst>
                <a:ext uri="{63B3BB69-23CF-44E3-9099-C40C66FF867C}">
                  <a14:compatExt spid="_x0000_s2716"/>
                </a:ext>
                <a:ext uri="{FF2B5EF4-FFF2-40B4-BE49-F238E27FC236}">
                  <a16:creationId xmlns:a16="http://schemas.microsoft.com/office/drawing/2014/main" id="{00000000-0008-0000-0300-00009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763</xdr:row>
          <xdr:rowOff>25400</xdr:rowOff>
        </xdr:from>
        <xdr:to>
          <xdr:col>7</xdr:col>
          <xdr:colOff>355600</xdr:colOff>
          <xdr:row>763</xdr:row>
          <xdr:rowOff>254000</xdr:rowOff>
        </xdr:to>
        <xdr:sp macro="" textlink="">
          <xdr:nvSpPr>
            <xdr:cNvPr id="2717" name="Check Box 669" hidden="1">
              <a:extLst>
                <a:ext uri="{63B3BB69-23CF-44E3-9099-C40C66FF867C}">
                  <a14:compatExt spid="_x0000_s2717"/>
                </a:ext>
                <a:ext uri="{FF2B5EF4-FFF2-40B4-BE49-F238E27FC236}">
                  <a16:creationId xmlns:a16="http://schemas.microsoft.com/office/drawing/2014/main" id="{00000000-0008-0000-0300-00009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763</xdr:row>
          <xdr:rowOff>450850</xdr:rowOff>
        </xdr:from>
        <xdr:to>
          <xdr:col>7</xdr:col>
          <xdr:colOff>342900</xdr:colOff>
          <xdr:row>764</xdr:row>
          <xdr:rowOff>0</xdr:rowOff>
        </xdr:to>
        <xdr:sp macro="" textlink="">
          <xdr:nvSpPr>
            <xdr:cNvPr id="2718" name="Check Box 670" hidden="1">
              <a:extLst>
                <a:ext uri="{63B3BB69-23CF-44E3-9099-C40C66FF867C}">
                  <a14:compatExt spid="_x0000_s2718"/>
                </a:ext>
                <a:ext uri="{FF2B5EF4-FFF2-40B4-BE49-F238E27FC236}">
                  <a16:creationId xmlns:a16="http://schemas.microsoft.com/office/drawing/2014/main" id="{00000000-0008-0000-0300-00009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763</xdr:row>
          <xdr:rowOff>0</xdr:rowOff>
        </xdr:from>
        <xdr:to>
          <xdr:col>8</xdr:col>
          <xdr:colOff>444500</xdr:colOff>
          <xdr:row>763</xdr:row>
          <xdr:rowOff>254000</xdr:rowOff>
        </xdr:to>
        <xdr:sp macro="" textlink="">
          <xdr:nvSpPr>
            <xdr:cNvPr id="2719" name="Check Box 671" hidden="1">
              <a:extLst>
                <a:ext uri="{63B3BB69-23CF-44E3-9099-C40C66FF867C}">
                  <a14:compatExt spid="_x0000_s2719"/>
                </a:ext>
                <a:ext uri="{FF2B5EF4-FFF2-40B4-BE49-F238E27FC236}">
                  <a16:creationId xmlns:a16="http://schemas.microsoft.com/office/drawing/2014/main" id="{00000000-0008-0000-0300-00009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763</xdr:row>
          <xdr:rowOff>6350</xdr:rowOff>
        </xdr:from>
        <xdr:to>
          <xdr:col>9</xdr:col>
          <xdr:colOff>184150</xdr:colOff>
          <xdr:row>763</xdr:row>
          <xdr:rowOff>241300</xdr:rowOff>
        </xdr:to>
        <xdr:sp macro="" textlink="">
          <xdr:nvSpPr>
            <xdr:cNvPr id="2720" name="Check Box 672" hidden="1">
              <a:extLst>
                <a:ext uri="{63B3BB69-23CF-44E3-9099-C40C66FF867C}">
                  <a14:compatExt spid="_x0000_s2720"/>
                </a:ext>
                <a:ext uri="{FF2B5EF4-FFF2-40B4-BE49-F238E27FC236}">
                  <a16:creationId xmlns:a16="http://schemas.microsoft.com/office/drawing/2014/main" id="{00000000-0008-0000-0300-0000A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254000</xdr:colOff>
          <xdr:row>763</xdr:row>
          <xdr:rowOff>25400</xdr:rowOff>
        </xdr:from>
        <xdr:to>
          <xdr:col>10</xdr:col>
          <xdr:colOff>520700</xdr:colOff>
          <xdr:row>763</xdr:row>
          <xdr:rowOff>254000</xdr:rowOff>
        </xdr:to>
        <xdr:sp macro="" textlink="">
          <xdr:nvSpPr>
            <xdr:cNvPr id="2721" name="Check Box 673" hidden="1">
              <a:extLst>
                <a:ext uri="{63B3BB69-23CF-44E3-9099-C40C66FF867C}">
                  <a14:compatExt spid="_x0000_s2721"/>
                </a:ext>
                <a:ext uri="{FF2B5EF4-FFF2-40B4-BE49-F238E27FC236}">
                  <a16:creationId xmlns:a16="http://schemas.microsoft.com/office/drawing/2014/main" id="{00000000-0008-0000-0300-0000A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368300</xdr:colOff>
          <xdr:row>763</xdr:row>
          <xdr:rowOff>12700</xdr:rowOff>
        </xdr:from>
        <xdr:to>
          <xdr:col>9</xdr:col>
          <xdr:colOff>635000</xdr:colOff>
          <xdr:row>763</xdr:row>
          <xdr:rowOff>254000</xdr:rowOff>
        </xdr:to>
        <xdr:sp macro="" textlink="">
          <xdr:nvSpPr>
            <xdr:cNvPr id="2722" name="Check Box 674" hidden="1">
              <a:extLst>
                <a:ext uri="{63B3BB69-23CF-44E3-9099-C40C66FF867C}">
                  <a14:compatExt spid="_x0000_s2722"/>
                </a:ext>
                <a:ext uri="{FF2B5EF4-FFF2-40B4-BE49-F238E27FC236}">
                  <a16:creationId xmlns:a16="http://schemas.microsoft.com/office/drawing/2014/main" id="{00000000-0008-0000-0300-0000A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482600</xdr:colOff>
          <xdr:row>771</xdr:row>
          <xdr:rowOff>0</xdr:rowOff>
        </xdr:from>
        <xdr:to>
          <xdr:col>10</xdr:col>
          <xdr:colOff>88900</xdr:colOff>
          <xdr:row>772</xdr:row>
          <xdr:rowOff>0</xdr:rowOff>
        </xdr:to>
        <xdr:sp macro="" textlink="">
          <xdr:nvSpPr>
            <xdr:cNvPr id="2723" name="Check Box 675" hidden="1">
              <a:extLst>
                <a:ext uri="{63B3BB69-23CF-44E3-9099-C40C66FF867C}">
                  <a14:compatExt spid="_x0000_s2723"/>
                </a:ext>
                <a:ext uri="{FF2B5EF4-FFF2-40B4-BE49-F238E27FC236}">
                  <a16:creationId xmlns:a16="http://schemas.microsoft.com/office/drawing/2014/main" id="{00000000-0008-0000-0300-0000A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368300</xdr:colOff>
          <xdr:row>771</xdr:row>
          <xdr:rowOff>0</xdr:rowOff>
        </xdr:from>
        <xdr:to>
          <xdr:col>10</xdr:col>
          <xdr:colOff>622300</xdr:colOff>
          <xdr:row>772</xdr:row>
          <xdr:rowOff>0</xdr:rowOff>
        </xdr:to>
        <xdr:sp macro="" textlink="">
          <xdr:nvSpPr>
            <xdr:cNvPr id="2724" name="Check Box 676" hidden="1">
              <a:extLst>
                <a:ext uri="{63B3BB69-23CF-44E3-9099-C40C66FF867C}">
                  <a14:compatExt spid="_x0000_s2724"/>
                </a:ext>
                <a:ext uri="{FF2B5EF4-FFF2-40B4-BE49-F238E27FC236}">
                  <a16:creationId xmlns:a16="http://schemas.microsoft.com/office/drawing/2014/main" id="{00000000-0008-0000-0300-0000A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788</xdr:row>
          <xdr:rowOff>222250</xdr:rowOff>
        </xdr:from>
        <xdr:to>
          <xdr:col>5</xdr:col>
          <xdr:colOff>177800</xdr:colOff>
          <xdr:row>789</xdr:row>
          <xdr:rowOff>222250</xdr:rowOff>
        </xdr:to>
        <xdr:sp macro="" textlink="">
          <xdr:nvSpPr>
            <xdr:cNvPr id="2725" name="Check Box 677" hidden="1">
              <a:extLst>
                <a:ext uri="{63B3BB69-23CF-44E3-9099-C40C66FF867C}">
                  <a14:compatExt spid="_x0000_s2725"/>
                </a:ext>
                <a:ext uri="{FF2B5EF4-FFF2-40B4-BE49-F238E27FC236}">
                  <a16:creationId xmlns:a16="http://schemas.microsoft.com/office/drawing/2014/main" id="{00000000-0008-0000-0300-0000A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660400</xdr:colOff>
          <xdr:row>788</xdr:row>
          <xdr:rowOff>222250</xdr:rowOff>
        </xdr:from>
        <xdr:to>
          <xdr:col>6</xdr:col>
          <xdr:colOff>260350</xdr:colOff>
          <xdr:row>789</xdr:row>
          <xdr:rowOff>222250</xdr:rowOff>
        </xdr:to>
        <xdr:sp macro="" textlink="">
          <xdr:nvSpPr>
            <xdr:cNvPr id="2726" name="Check Box 678" hidden="1">
              <a:extLst>
                <a:ext uri="{63B3BB69-23CF-44E3-9099-C40C66FF867C}">
                  <a14:compatExt spid="_x0000_s2726"/>
                </a:ext>
                <a:ext uri="{FF2B5EF4-FFF2-40B4-BE49-F238E27FC236}">
                  <a16:creationId xmlns:a16="http://schemas.microsoft.com/office/drawing/2014/main" id="{00000000-0008-0000-0300-0000A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780</xdr:row>
          <xdr:rowOff>25400</xdr:rowOff>
        </xdr:from>
        <xdr:to>
          <xdr:col>7</xdr:col>
          <xdr:colOff>355600</xdr:colOff>
          <xdr:row>780</xdr:row>
          <xdr:rowOff>254000</xdr:rowOff>
        </xdr:to>
        <xdr:sp macro="" textlink="">
          <xdr:nvSpPr>
            <xdr:cNvPr id="2727" name="Check Box 679" hidden="1">
              <a:extLst>
                <a:ext uri="{63B3BB69-23CF-44E3-9099-C40C66FF867C}">
                  <a14:compatExt spid="_x0000_s2727"/>
                </a:ext>
                <a:ext uri="{FF2B5EF4-FFF2-40B4-BE49-F238E27FC236}">
                  <a16:creationId xmlns:a16="http://schemas.microsoft.com/office/drawing/2014/main" id="{00000000-0008-0000-0300-0000A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780</xdr:row>
          <xdr:rowOff>450850</xdr:rowOff>
        </xdr:from>
        <xdr:to>
          <xdr:col>7</xdr:col>
          <xdr:colOff>342900</xdr:colOff>
          <xdr:row>781</xdr:row>
          <xdr:rowOff>0</xdr:rowOff>
        </xdr:to>
        <xdr:sp macro="" textlink="">
          <xdr:nvSpPr>
            <xdr:cNvPr id="2728" name="Check Box 680" hidden="1">
              <a:extLst>
                <a:ext uri="{63B3BB69-23CF-44E3-9099-C40C66FF867C}">
                  <a14:compatExt spid="_x0000_s2728"/>
                </a:ext>
                <a:ext uri="{FF2B5EF4-FFF2-40B4-BE49-F238E27FC236}">
                  <a16:creationId xmlns:a16="http://schemas.microsoft.com/office/drawing/2014/main" id="{00000000-0008-0000-0300-0000A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780</xdr:row>
          <xdr:rowOff>0</xdr:rowOff>
        </xdr:from>
        <xdr:to>
          <xdr:col>8</xdr:col>
          <xdr:colOff>444500</xdr:colOff>
          <xdr:row>780</xdr:row>
          <xdr:rowOff>254000</xdr:rowOff>
        </xdr:to>
        <xdr:sp macro="" textlink="">
          <xdr:nvSpPr>
            <xdr:cNvPr id="2729" name="Check Box 681" hidden="1">
              <a:extLst>
                <a:ext uri="{63B3BB69-23CF-44E3-9099-C40C66FF867C}">
                  <a14:compatExt spid="_x0000_s2729"/>
                </a:ext>
                <a:ext uri="{FF2B5EF4-FFF2-40B4-BE49-F238E27FC236}">
                  <a16:creationId xmlns:a16="http://schemas.microsoft.com/office/drawing/2014/main" id="{00000000-0008-0000-0300-0000A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780</xdr:row>
          <xdr:rowOff>6350</xdr:rowOff>
        </xdr:from>
        <xdr:to>
          <xdr:col>9</xdr:col>
          <xdr:colOff>184150</xdr:colOff>
          <xdr:row>780</xdr:row>
          <xdr:rowOff>241300</xdr:rowOff>
        </xdr:to>
        <xdr:sp macro="" textlink="">
          <xdr:nvSpPr>
            <xdr:cNvPr id="2730" name="Check Box 682" hidden="1">
              <a:extLst>
                <a:ext uri="{63B3BB69-23CF-44E3-9099-C40C66FF867C}">
                  <a14:compatExt spid="_x0000_s2730"/>
                </a:ext>
                <a:ext uri="{FF2B5EF4-FFF2-40B4-BE49-F238E27FC236}">
                  <a16:creationId xmlns:a16="http://schemas.microsoft.com/office/drawing/2014/main" id="{00000000-0008-0000-0300-0000A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254000</xdr:colOff>
          <xdr:row>780</xdr:row>
          <xdr:rowOff>25400</xdr:rowOff>
        </xdr:from>
        <xdr:to>
          <xdr:col>10</xdr:col>
          <xdr:colOff>520700</xdr:colOff>
          <xdr:row>780</xdr:row>
          <xdr:rowOff>254000</xdr:rowOff>
        </xdr:to>
        <xdr:sp macro="" textlink="">
          <xdr:nvSpPr>
            <xdr:cNvPr id="2731" name="Check Box 683" hidden="1">
              <a:extLst>
                <a:ext uri="{63B3BB69-23CF-44E3-9099-C40C66FF867C}">
                  <a14:compatExt spid="_x0000_s2731"/>
                </a:ext>
                <a:ext uri="{FF2B5EF4-FFF2-40B4-BE49-F238E27FC236}">
                  <a16:creationId xmlns:a16="http://schemas.microsoft.com/office/drawing/2014/main" id="{00000000-0008-0000-0300-0000A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368300</xdr:colOff>
          <xdr:row>780</xdr:row>
          <xdr:rowOff>12700</xdr:rowOff>
        </xdr:from>
        <xdr:to>
          <xdr:col>9</xdr:col>
          <xdr:colOff>635000</xdr:colOff>
          <xdr:row>780</xdr:row>
          <xdr:rowOff>254000</xdr:rowOff>
        </xdr:to>
        <xdr:sp macro="" textlink="">
          <xdr:nvSpPr>
            <xdr:cNvPr id="2732" name="Check Box 684" hidden="1">
              <a:extLst>
                <a:ext uri="{63B3BB69-23CF-44E3-9099-C40C66FF867C}">
                  <a14:compatExt spid="_x0000_s2732"/>
                </a:ext>
                <a:ext uri="{FF2B5EF4-FFF2-40B4-BE49-F238E27FC236}">
                  <a16:creationId xmlns:a16="http://schemas.microsoft.com/office/drawing/2014/main" id="{00000000-0008-0000-0300-0000A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482600</xdr:colOff>
          <xdr:row>788</xdr:row>
          <xdr:rowOff>0</xdr:rowOff>
        </xdr:from>
        <xdr:to>
          <xdr:col>10</xdr:col>
          <xdr:colOff>88900</xdr:colOff>
          <xdr:row>789</xdr:row>
          <xdr:rowOff>0</xdr:rowOff>
        </xdr:to>
        <xdr:sp macro="" textlink="">
          <xdr:nvSpPr>
            <xdr:cNvPr id="2733" name="Check Box 685" hidden="1">
              <a:extLst>
                <a:ext uri="{63B3BB69-23CF-44E3-9099-C40C66FF867C}">
                  <a14:compatExt spid="_x0000_s2733"/>
                </a:ext>
                <a:ext uri="{FF2B5EF4-FFF2-40B4-BE49-F238E27FC236}">
                  <a16:creationId xmlns:a16="http://schemas.microsoft.com/office/drawing/2014/main" id="{00000000-0008-0000-0300-0000A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368300</xdr:colOff>
          <xdr:row>788</xdr:row>
          <xdr:rowOff>0</xdr:rowOff>
        </xdr:from>
        <xdr:to>
          <xdr:col>10</xdr:col>
          <xdr:colOff>622300</xdr:colOff>
          <xdr:row>789</xdr:row>
          <xdr:rowOff>0</xdr:rowOff>
        </xdr:to>
        <xdr:sp macro="" textlink="">
          <xdr:nvSpPr>
            <xdr:cNvPr id="2734" name="Check Box 686" hidden="1">
              <a:extLst>
                <a:ext uri="{63B3BB69-23CF-44E3-9099-C40C66FF867C}">
                  <a14:compatExt spid="_x0000_s2734"/>
                </a:ext>
                <a:ext uri="{FF2B5EF4-FFF2-40B4-BE49-F238E27FC236}">
                  <a16:creationId xmlns:a16="http://schemas.microsoft.com/office/drawing/2014/main" id="{00000000-0008-0000-0300-0000A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805</xdr:row>
          <xdr:rowOff>222250</xdr:rowOff>
        </xdr:from>
        <xdr:to>
          <xdr:col>5</xdr:col>
          <xdr:colOff>177800</xdr:colOff>
          <xdr:row>806</xdr:row>
          <xdr:rowOff>222250</xdr:rowOff>
        </xdr:to>
        <xdr:sp macro="" textlink="">
          <xdr:nvSpPr>
            <xdr:cNvPr id="2735" name="Check Box 687" hidden="1">
              <a:extLst>
                <a:ext uri="{63B3BB69-23CF-44E3-9099-C40C66FF867C}">
                  <a14:compatExt spid="_x0000_s2735"/>
                </a:ext>
                <a:ext uri="{FF2B5EF4-FFF2-40B4-BE49-F238E27FC236}">
                  <a16:creationId xmlns:a16="http://schemas.microsoft.com/office/drawing/2014/main" id="{00000000-0008-0000-0300-0000A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660400</xdr:colOff>
          <xdr:row>805</xdr:row>
          <xdr:rowOff>222250</xdr:rowOff>
        </xdr:from>
        <xdr:to>
          <xdr:col>6</xdr:col>
          <xdr:colOff>260350</xdr:colOff>
          <xdr:row>806</xdr:row>
          <xdr:rowOff>222250</xdr:rowOff>
        </xdr:to>
        <xdr:sp macro="" textlink="">
          <xdr:nvSpPr>
            <xdr:cNvPr id="2736" name="Check Box 688" hidden="1">
              <a:extLst>
                <a:ext uri="{63B3BB69-23CF-44E3-9099-C40C66FF867C}">
                  <a14:compatExt spid="_x0000_s2736"/>
                </a:ext>
                <a:ext uri="{FF2B5EF4-FFF2-40B4-BE49-F238E27FC236}">
                  <a16:creationId xmlns:a16="http://schemas.microsoft.com/office/drawing/2014/main" id="{00000000-0008-0000-0300-0000B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797</xdr:row>
          <xdr:rowOff>25400</xdr:rowOff>
        </xdr:from>
        <xdr:to>
          <xdr:col>7</xdr:col>
          <xdr:colOff>355600</xdr:colOff>
          <xdr:row>797</xdr:row>
          <xdr:rowOff>254000</xdr:rowOff>
        </xdr:to>
        <xdr:sp macro="" textlink="">
          <xdr:nvSpPr>
            <xdr:cNvPr id="2737" name="Check Box 689" hidden="1">
              <a:extLst>
                <a:ext uri="{63B3BB69-23CF-44E3-9099-C40C66FF867C}">
                  <a14:compatExt spid="_x0000_s2737"/>
                </a:ext>
                <a:ext uri="{FF2B5EF4-FFF2-40B4-BE49-F238E27FC236}">
                  <a16:creationId xmlns:a16="http://schemas.microsoft.com/office/drawing/2014/main" id="{00000000-0008-0000-0300-0000B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797</xdr:row>
          <xdr:rowOff>450850</xdr:rowOff>
        </xdr:from>
        <xdr:to>
          <xdr:col>7</xdr:col>
          <xdr:colOff>342900</xdr:colOff>
          <xdr:row>798</xdr:row>
          <xdr:rowOff>0</xdr:rowOff>
        </xdr:to>
        <xdr:sp macro="" textlink="">
          <xdr:nvSpPr>
            <xdr:cNvPr id="2738" name="Check Box 690" hidden="1">
              <a:extLst>
                <a:ext uri="{63B3BB69-23CF-44E3-9099-C40C66FF867C}">
                  <a14:compatExt spid="_x0000_s2738"/>
                </a:ext>
                <a:ext uri="{FF2B5EF4-FFF2-40B4-BE49-F238E27FC236}">
                  <a16:creationId xmlns:a16="http://schemas.microsoft.com/office/drawing/2014/main" id="{00000000-0008-0000-0300-0000B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797</xdr:row>
          <xdr:rowOff>0</xdr:rowOff>
        </xdr:from>
        <xdr:to>
          <xdr:col>8</xdr:col>
          <xdr:colOff>444500</xdr:colOff>
          <xdr:row>797</xdr:row>
          <xdr:rowOff>254000</xdr:rowOff>
        </xdr:to>
        <xdr:sp macro="" textlink="">
          <xdr:nvSpPr>
            <xdr:cNvPr id="2739" name="Check Box 691" hidden="1">
              <a:extLst>
                <a:ext uri="{63B3BB69-23CF-44E3-9099-C40C66FF867C}">
                  <a14:compatExt spid="_x0000_s2739"/>
                </a:ext>
                <a:ext uri="{FF2B5EF4-FFF2-40B4-BE49-F238E27FC236}">
                  <a16:creationId xmlns:a16="http://schemas.microsoft.com/office/drawing/2014/main" id="{00000000-0008-0000-0300-0000B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797</xdr:row>
          <xdr:rowOff>6350</xdr:rowOff>
        </xdr:from>
        <xdr:to>
          <xdr:col>9</xdr:col>
          <xdr:colOff>184150</xdr:colOff>
          <xdr:row>797</xdr:row>
          <xdr:rowOff>241300</xdr:rowOff>
        </xdr:to>
        <xdr:sp macro="" textlink="">
          <xdr:nvSpPr>
            <xdr:cNvPr id="2740" name="Check Box 692" hidden="1">
              <a:extLst>
                <a:ext uri="{63B3BB69-23CF-44E3-9099-C40C66FF867C}">
                  <a14:compatExt spid="_x0000_s2740"/>
                </a:ext>
                <a:ext uri="{FF2B5EF4-FFF2-40B4-BE49-F238E27FC236}">
                  <a16:creationId xmlns:a16="http://schemas.microsoft.com/office/drawing/2014/main" id="{00000000-0008-0000-0300-0000B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254000</xdr:colOff>
          <xdr:row>797</xdr:row>
          <xdr:rowOff>25400</xdr:rowOff>
        </xdr:from>
        <xdr:to>
          <xdr:col>10</xdr:col>
          <xdr:colOff>520700</xdr:colOff>
          <xdr:row>797</xdr:row>
          <xdr:rowOff>254000</xdr:rowOff>
        </xdr:to>
        <xdr:sp macro="" textlink="">
          <xdr:nvSpPr>
            <xdr:cNvPr id="2741" name="Check Box 693" hidden="1">
              <a:extLst>
                <a:ext uri="{63B3BB69-23CF-44E3-9099-C40C66FF867C}">
                  <a14:compatExt spid="_x0000_s2741"/>
                </a:ext>
                <a:ext uri="{FF2B5EF4-FFF2-40B4-BE49-F238E27FC236}">
                  <a16:creationId xmlns:a16="http://schemas.microsoft.com/office/drawing/2014/main" id="{00000000-0008-0000-0300-0000B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368300</xdr:colOff>
          <xdr:row>797</xdr:row>
          <xdr:rowOff>12700</xdr:rowOff>
        </xdr:from>
        <xdr:to>
          <xdr:col>9</xdr:col>
          <xdr:colOff>635000</xdr:colOff>
          <xdr:row>797</xdr:row>
          <xdr:rowOff>254000</xdr:rowOff>
        </xdr:to>
        <xdr:sp macro="" textlink="">
          <xdr:nvSpPr>
            <xdr:cNvPr id="2742" name="Check Box 694" hidden="1">
              <a:extLst>
                <a:ext uri="{63B3BB69-23CF-44E3-9099-C40C66FF867C}">
                  <a14:compatExt spid="_x0000_s2742"/>
                </a:ext>
                <a:ext uri="{FF2B5EF4-FFF2-40B4-BE49-F238E27FC236}">
                  <a16:creationId xmlns:a16="http://schemas.microsoft.com/office/drawing/2014/main" id="{00000000-0008-0000-0300-0000B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482600</xdr:colOff>
          <xdr:row>805</xdr:row>
          <xdr:rowOff>0</xdr:rowOff>
        </xdr:from>
        <xdr:to>
          <xdr:col>10</xdr:col>
          <xdr:colOff>88900</xdr:colOff>
          <xdr:row>806</xdr:row>
          <xdr:rowOff>0</xdr:rowOff>
        </xdr:to>
        <xdr:sp macro="" textlink="">
          <xdr:nvSpPr>
            <xdr:cNvPr id="2743" name="Check Box 695" hidden="1">
              <a:extLst>
                <a:ext uri="{63B3BB69-23CF-44E3-9099-C40C66FF867C}">
                  <a14:compatExt spid="_x0000_s2743"/>
                </a:ext>
                <a:ext uri="{FF2B5EF4-FFF2-40B4-BE49-F238E27FC236}">
                  <a16:creationId xmlns:a16="http://schemas.microsoft.com/office/drawing/2014/main" id="{00000000-0008-0000-0300-0000B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368300</xdr:colOff>
          <xdr:row>805</xdr:row>
          <xdr:rowOff>0</xdr:rowOff>
        </xdr:from>
        <xdr:to>
          <xdr:col>10</xdr:col>
          <xdr:colOff>622300</xdr:colOff>
          <xdr:row>806</xdr:row>
          <xdr:rowOff>0</xdr:rowOff>
        </xdr:to>
        <xdr:sp macro="" textlink="">
          <xdr:nvSpPr>
            <xdr:cNvPr id="2744" name="Check Box 696" hidden="1">
              <a:extLst>
                <a:ext uri="{63B3BB69-23CF-44E3-9099-C40C66FF867C}">
                  <a14:compatExt spid="_x0000_s2744"/>
                </a:ext>
                <a:ext uri="{FF2B5EF4-FFF2-40B4-BE49-F238E27FC236}">
                  <a16:creationId xmlns:a16="http://schemas.microsoft.com/office/drawing/2014/main" id="{00000000-0008-0000-0300-0000B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822</xdr:row>
          <xdr:rowOff>222250</xdr:rowOff>
        </xdr:from>
        <xdr:to>
          <xdr:col>5</xdr:col>
          <xdr:colOff>177800</xdr:colOff>
          <xdr:row>823</xdr:row>
          <xdr:rowOff>222250</xdr:rowOff>
        </xdr:to>
        <xdr:sp macro="" textlink="">
          <xdr:nvSpPr>
            <xdr:cNvPr id="2745" name="Check Box 697" hidden="1">
              <a:extLst>
                <a:ext uri="{63B3BB69-23CF-44E3-9099-C40C66FF867C}">
                  <a14:compatExt spid="_x0000_s2745"/>
                </a:ext>
                <a:ext uri="{FF2B5EF4-FFF2-40B4-BE49-F238E27FC236}">
                  <a16:creationId xmlns:a16="http://schemas.microsoft.com/office/drawing/2014/main" id="{00000000-0008-0000-0300-0000B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660400</xdr:colOff>
          <xdr:row>822</xdr:row>
          <xdr:rowOff>222250</xdr:rowOff>
        </xdr:from>
        <xdr:to>
          <xdr:col>6</xdr:col>
          <xdr:colOff>260350</xdr:colOff>
          <xdr:row>823</xdr:row>
          <xdr:rowOff>222250</xdr:rowOff>
        </xdr:to>
        <xdr:sp macro="" textlink="">
          <xdr:nvSpPr>
            <xdr:cNvPr id="2746" name="Check Box 698" hidden="1">
              <a:extLst>
                <a:ext uri="{63B3BB69-23CF-44E3-9099-C40C66FF867C}">
                  <a14:compatExt spid="_x0000_s2746"/>
                </a:ext>
                <a:ext uri="{FF2B5EF4-FFF2-40B4-BE49-F238E27FC236}">
                  <a16:creationId xmlns:a16="http://schemas.microsoft.com/office/drawing/2014/main" id="{00000000-0008-0000-0300-0000B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814</xdr:row>
          <xdr:rowOff>25400</xdr:rowOff>
        </xdr:from>
        <xdr:to>
          <xdr:col>7</xdr:col>
          <xdr:colOff>355600</xdr:colOff>
          <xdr:row>814</xdr:row>
          <xdr:rowOff>254000</xdr:rowOff>
        </xdr:to>
        <xdr:sp macro="" textlink="">
          <xdr:nvSpPr>
            <xdr:cNvPr id="2747" name="Check Box 699" hidden="1">
              <a:extLst>
                <a:ext uri="{63B3BB69-23CF-44E3-9099-C40C66FF867C}">
                  <a14:compatExt spid="_x0000_s2747"/>
                </a:ext>
                <a:ext uri="{FF2B5EF4-FFF2-40B4-BE49-F238E27FC236}">
                  <a16:creationId xmlns:a16="http://schemas.microsoft.com/office/drawing/2014/main" id="{00000000-0008-0000-0300-0000B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814</xdr:row>
          <xdr:rowOff>450850</xdr:rowOff>
        </xdr:from>
        <xdr:to>
          <xdr:col>7</xdr:col>
          <xdr:colOff>342900</xdr:colOff>
          <xdr:row>815</xdr:row>
          <xdr:rowOff>0</xdr:rowOff>
        </xdr:to>
        <xdr:sp macro="" textlink="">
          <xdr:nvSpPr>
            <xdr:cNvPr id="2748" name="Check Box 700" hidden="1">
              <a:extLst>
                <a:ext uri="{63B3BB69-23CF-44E3-9099-C40C66FF867C}">
                  <a14:compatExt spid="_x0000_s2748"/>
                </a:ext>
                <a:ext uri="{FF2B5EF4-FFF2-40B4-BE49-F238E27FC236}">
                  <a16:creationId xmlns:a16="http://schemas.microsoft.com/office/drawing/2014/main" id="{00000000-0008-0000-0300-0000B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814</xdr:row>
          <xdr:rowOff>0</xdr:rowOff>
        </xdr:from>
        <xdr:to>
          <xdr:col>8</xdr:col>
          <xdr:colOff>444500</xdr:colOff>
          <xdr:row>814</xdr:row>
          <xdr:rowOff>254000</xdr:rowOff>
        </xdr:to>
        <xdr:sp macro="" textlink="">
          <xdr:nvSpPr>
            <xdr:cNvPr id="2749" name="Check Box 701" hidden="1">
              <a:extLst>
                <a:ext uri="{63B3BB69-23CF-44E3-9099-C40C66FF867C}">
                  <a14:compatExt spid="_x0000_s2749"/>
                </a:ext>
                <a:ext uri="{FF2B5EF4-FFF2-40B4-BE49-F238E27FC236}">
                  <a16:creationId xmlns:a16="http://schemas.microsoft.com/office/drawing/2014/main" id="{00000000-0008-0000-0300-0000B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814</xdr:row>
          <xdr:rowOff>6350</xdr:rowOff>
        </xdr:from>
        <xdr:to>
          <xdr:col>9</xdr:col>
          <xdr:colOff>184150</xdr:colOff>
          <xdr:row>814</xdr:row>
          <xdr:rowOff>241300</xdr:rowOff>
        </xdr:to>
        <xdr:sp macro="" textlink="">
          <xdr:nvSpPr>
            <xdr:cNvPr id="2750" name="Check Box 702" hidden="1">
              <a:extLst>
                <a:ext uri="{63B3BB69-23CF-44E3-9099-C40C66FF867C}">
                  <a14:compatExt spid="_x0000_s2750"/>
                </a:ext>
                <a:ext uri="{FF2B5EF4-FFF2-40B4-BE49-F238E27FC236}">
                  <a16:creationId xmlns:a16="http://schemas.microsoft.com/office/drawing/2014/main" id="{00000000-0008-0000-0300-0000B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254000</xdr:colOff>
          <xdr:row>814</xdr:row>
          <xdr:rowOff>25400</xdr:rowOff>
        </xdr:from>
        <xdr:to>
          <xdr:col>10</xdr:col>
          <xdr:colOff>520700</xdr:colOff>
          <xdr:row>814</xdr:row>
          <xdr:rowOff>254000</xdr:rowOff>
        </xdr:to>
        <xdr:sp macro="" textlink="">
          <xdr:nvSpPr>
            <xdr:cNvPr id="2751" name="Check Box 703" hidden="1">
              <a:extLst>
                <a:ext uri="{63B3BB69-23CF-44E3-9099-C40C66FF867C}">
                  <a14:compatExt spid="_x0000_s2751"/>
                </a:ext>
                <a:ext uri="{FF2B5EF4-FFF2-40B4-BE49-F238E27FC236}">
                  <a16:creationId xmlns:a16="http://schemas.microsoft.com/office/drawing/2014/main" id="{00000000-0008-0000-0300-0000B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368300</xdr:colOff>
          <xdr:row>814</xdr:row>
          <xdr:rowOff>12700</xdr:rowOff>
        </xdr:from>
        <xdr:to>
          <xdr:col>9</xdr:col>
          <xdr:colOff>635000</xdr:colOff>
          <xdr:row>814</xdr:row>
          <xdr:rowOff>254000</xdr:rowOff>
        </xdr:to>
        <xdr:sp macro="" textlink="">
          <xdr:nvSpPr>
            <xdr:cNvPr id="2752" name="Check Box 704" hidden="1">
              <a:extLst>
                <a:ext uri="{63B3BB69-23CF-44E3-9099-C40C66FF867C}">
                  <a14:compatExt spid="_x0000_s2752"/>
                </a:ext>
                <a:ext uri="{FF2B5EF4-FFF2-40B4-BE49-F238E27FC236}">
                  <a16:creationId xmlns:a16="http://schemas.microsoft.com/office/drawing/2014/main" id="{00000000-0008-0000-0300-0000C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482600</xdr:colOff>
          <xdr:row>822</xdr:row>
          <xdr:rowOff>0</xdr:rowOff>
        </xdr:from>
        <xdr:to>
          <xdr:col>10</xdr:col>
          <xdr:colOff>88900</xdr:colOff>
          <xdr:row>823</xdr:row>
          <xdr:rowOff>0</xdr:rowOff>
        </xdr:to>
        <xdr:sp macro="" textlink="">
          <xdr:nvSpPr>
            <xdr:cNvPr id="2753" name="Check Box 705" hidden="1">
              <a:extLst>
                <a:ext uri="{63B3BB69-23CF-44E3-9099-C40C66FF867C}">
                  <a14:compatExt spid="_x0000_s2753"/>
                </a:ext>
                <a:ext uri="{FF2B5EF4-FFF2-40B4-BE49-F238E27FC236}">
                  <a16:creationId xmlns:a16="http://schemas.microsoft.com/office/drawing/2014/main" id="{00000000-0008-0000-0300-0000C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368300</xdr:colOff>
          <xdr:row>822</xdr:row>
          <xdr:rowOff>0</xdr:rowOff>
        </xdr:from>
        <xdr:to>
          <xdr:col>10</xdr:col>
          <xdr:colOff>622300</xdr:colOff>
          <xdr:row>823</xdr:row>
          <xdr:rowOff>0</xdr:rowOff>
        </xdr:to>
        <xdr:sp macro="" textlink="">
          <xdr:nvSpPr>
            <xdr:cNvPr id="2754" name="Check Box 706" hidden="1">
              <a:extLst>
                <a:ext uri="{63B3BB69-23CF-44E3-9099-C40C66FF867C}">
                  <a14:compatExt spid="_x0000_s2754"/>
                </a:ext>
                <a:ext uri="{FF2B5EF4-FFF2-40B4-BE49-F238E27FC236}">
                  <a16:creationId xmlns:a16="http://schemas.microsoft.com/office/drawing/2014/main" id="{00000000-0008-0000-0300-0000C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839</xdr:row>
          <xdr:rowOff>222250</xdr:rowOff>
        </xdr:from>
        <xdr:to>
          <xdr:col>5</xdr:col>
          <xdr:colOff>177800</xdr:colOff>
          <xdr:row>840</xdr:row>
          <xdr:rowOff>222250</xdr:rowOff>
        </xdr:to>
        <xdr:sp macro="" textlink="">
          <xdr:nvSpPr>
            <xdr:cNvPr id="2755" name="Check Box 707" hidden="1">
              <a:extLst>
                <a:ext uri="{63B3BB69-23CF-44E3-9099-C40C66FF867C}">
                  <a14:compatExt spid="_x0000_s2755"/>
                </a:ext>
                <a:ext uri="{FF2B5EF4-FFF2-40B4-BE49-F238E27FC236}">
                  <a16:creationId xmlns:a16="http://schemas.microsoft.com/office/drawing/2014/main" id="{00000000-0008-0000-0300-0000C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660400</xdr:colOff>
          <xdr:row>839</xdr:row>
          <xdr:rowOff>222250</xdr:rowOff>
        </xdr:from>
        <xdr:to>
          <xdr:col>6</xdr:col>
          <xdr:colOff>260350</xdr:colOff>
          <xdr:row>840</xdr:row>
          <xdr:rowOff>222250</xdr:rowOff>
        </xdr:to>
        <xdr:sp macro="" textlink="">
          <xdr:nvSpPr>
            <xdr:cNvPr id="2756" name="Check Box 708" hidden="1">
              <a:extLst>
                <a:ext uri="{63B3BB69-23CF-44E3-9099-C40C66FF867C}">
                  <a14:compatExt spid="_x0000_s2756"/>
                </a:ext>
                <a:ext uri="{FF2B5EF4-FFF2-40B4-BE49-F238E27FC236}">
                  <a16:creationId xmlns:a16="http://schemas.microsoft.com/office/drawing/2014/main" id="{00000000-0008-0000-0300-0000C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831</xdr:row>
          <xdr:rowOff>25400</xdr:rowOff>
        </xdr:from>
        <xdr:to>
          <xdr:col>7</xdr:col>
          <xdr:colOff>355600</xdr:colOff>
          <xdr:row>831</xdr:row>
          <xdr:rowOff>254000</xdr:rowOff>
        </xdr:to>
        <xdr:sp macro="" textlink="">
          <xdr:nvSpPr>
            <xdr:cNvPr id="2757" name="Check Box 709" hidden="1">
              <a:extLst>
                <a:ext uri="{63B3BB69-23CF-44E3-9099-C40C66FF867C}">
                  <a14:compatExt spid="_x0000_s2757"/>
                </a:ext>
                <a:ext uri="{FF2B5EF4-FFF2-40B4-BE49-F238E27FC236}">
                  <a16:creationId xmlns:a16="http://schemas.microsoft.com/office/drawing/2014/main" id="{00000000-0008-0000-0300-0000C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831</xdr:row>
          <xdr:rowOff>450850</xdr:rowOff>
        </xdr:from>
        <xdr:to>
          <xdr:col>7</xdr:col>
          <xdr:colOff>342900</xdr:colOff>
          <xdr:row>832</xdr:row>
          <xdr:rowOff>0</xdr:rowOff>
        </xdr:to>
        <xdr:sp macro="" textlink="">
          <xdr:nvSpPr>
            <xdr:cNvPr id="2758" name="Check Box 710" hidden="1">
              <a:extLst>
                <a:ext uri="{63B3BB69-23CF-44E3-9099-C40C66FF867C}">
                  <a14:compatExt spid="_x0000_s2758"/>
                </a:ext>
                <a:ext uri="{FF2B5EF4-FFF2-40B4-BE49-F238E27FC236}">
                  <a16:creationId xmlns:a16="http://schemas.microsoft.com/office/drawing/2014/main" id="{00000000-0008-0000-0300-0000C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831</xdr:row>
          <xdr:rowOff>0</xdr:rowOff>
        </xdr:from>
        <xdr:to>
          <xdr:col>8</xdr:col>
          <xdr:colOff>444500</xdr:colOff>
          <xdr:row>831</xdr:row>
          <xdr:rowOff>254000</xdr:rowOff>
        </xdr:to>
        <xdr:sp macro="" textlink="">
          <xdr:nvSpPr>
            <xdr:cNvPr id="2759" name="Check Box 711" hidden="1">
              <a:extLst>
                <a:ext uri="{63B3BB69-23CF-44E3-9099-C40C66FF867C}">
                  <a14:compatExt spid="_x0000_s2759"/>
                </a:ext>
                <a:ext uri="{FF2B5EF4-FFF2-40B4-BE49-F238E27FC236}">
                  <a16:creationId xmlns:a16="http://schemas.microsoft.com/office/drawing/2014/main" id="{00000000-0008-0000-0300-0000C7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831</xdr:row>
          <xdr:rowOff>6350</xdr:rowOff>
        </xdr:from>
        <xdr:to>
          <xdr:col>9</xdr:col>
          <xdr:colOff>184150</xdr:colOff>
          <xdr:row>831</xdr:row>
          <xdr:rowOff>241300</xdr:rowOff>
        </xdr:to>
        <xdr:sp macro="" textlink="">
          <xdr:nvSpPr>
            <xdr:cNvPr id="2760" name="Check Box 712" hidden="1">
              <a:extLst>
                <a:ext uri="{63B3BB69-23CF-44E3-9099-C40C66FF867C}">
                  <a14:compatExt spid="_x0000_s2760"/>
                </a:ext>
                <a:ext uri="{FF2B5EF4-FFF2-40B4-BE49-F238E27FC236}">
                  <a16:creationId xmlns:a16="http://schemas.microsoft.com/office/drawing/2014/main" id="{00000000-0008-0000-0300-0000C8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254000</xdr:colOff>
          <xdr:row>831</xdr:row>
          <xdr:rowOff>25400</xdr:rowOff>
        </xdr:from>
        <xdr:to>
          <xdr:col>10</xdr:col>
          <xdr:colOff>520700</xdr:colOff>
          <xdr:row>831</xdr:row>
          <xdr:rowOff>254000</xdr:rowOff>
        </xdr:to>
        <xdr:sp macro="" textlink="">
          <xdr:nvSpPr>
            <xdr:cNvPr id="2761" name="Check Box 713" hidden="1">
              <a:extLst>
                <a:ext uri="{63B3BB69-23CF-44E3-9099-C40C66FF867C}">
                  <a14:compatExt spid="_x0000_s2761"/>
                </a:ext>
                <a:ext uri="{FF2B5EF4-FFF2-40B4-BE49-F238E27FC236}">
                  <a16:creationId xmlns:a16="http://schemas.microsoft.com/office/drawing/2014/main" id="{00000000-0008-0000-0300-0000C9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368300</xdr:colOff>
          <xdr:row>831</xdr:row>
          <xdr:rowOff>12700</xdr:rowOff>
        </xdr:from>
        <xdr:to>
          <xdr:col>9</xdr:col>
          <xdr:colOff>635000</xdr:colOff>
          <xdr:row>831</xdr:row>
          <xdr:rowOff>254000</xdr:rowOff>
        </xdr:to>
        <xdr:sp macro="" textlink="">
          <xdr:nvSpPr>
            <xdr:cNvPr id="2762" name="Check Box 714" hidden="1">
              <a:extLst>
                <a:ext uri="{63B3BB69-23CF-44E3-9099-C40C66FF867C}">
                  <a14:compatExt spid="_x0000_s2762"/>
                </a:ext>
                <a:ext uri="{FF2B5EF4-FFF2-40B4-BE49-F238E27FC236}">
                  <a16:creationId xmlns:a16="http://schemas.microsoft.com/office/drawing/2014/main" id="{00000000-0008-0000-0300-0000CA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482600</xdr:colOff>
          <xdr:row>839</xdr:row>
          <xdr:rowOff>0</xdr:rowOff>
        </xdr:from>
        <xdr:to>
          <xdr:col>10</xdr:col>
          <xdr:colOff>88900</xdr:colOff>
          <xdr:row>840</xdr:row>
          <xdr:rowOff>0</xdr:rowOff>
        </xdr:to>
        <xdr:sp macro="" textlink="">
          <xdr:nvSpPr>
            <xdr:cNvPr id="2763" name="Check Box 715" hidden="1">
              <a:extLst>
                <a:ext uri="{63B3BB69-23CF-44E3-9099-C40C66FF867C}">
                  <a14:compatExt spid="_x0000_s2763"/>
                </a:ext>
                <a:ext uri="{FF2B5EF4-FFF2-40B4-BE49-F238E27FC236}">
                  <a16:creationId xmlns:a16="http://schemas.microsoft.com/office/drawing/2014/main" id="{00000000-0008-0000-0300-0000C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368300</xdr:colOff>
          <xdr:row>839</xdr:row>
          <xdr:rowOff>0</xdr:rowOff>
        </xdr:from>
        <xdr:to>
          <xdr:col>10</xdr:col>
          <xdr:colOff>622300</xdr:colOff>
          <xdr:row>840</xdr:row>
          <xdr:rowOff>0</xdr:rowOff>
        </xdr:to>
        <xdr:sp macro="" textlink="">
          <xdr:nvSpPr>
            <xdr:cNvPr id="2764" name="Check Box 716" hidden="1">
              <a:extLst>
                <a:ext uri="{63B3BB69-23CF-44E3-9099-C40C66FF867C}">
                  <a14:compatExt spid="_x0000_s2764"/>
                </a:ext>
                <a:ext uri="{FF2B5EF4-FFF2-40B4-BE49-F238E27FC236}">
                  <a16:creationId xmlns:a16="http://schemas.microsoft.com/office/drawing/2014/main" id="{00000000-0008-0000-0300-0000CC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603250</xdr:colOff>
          <xdr:row>856</xdr:row>
          <xdr:rowOff>222250</xdr:rowOff>
        </xdr:from>
        <xdr:to>
          <xdr:col>5</xdr:col>
          <xdr:colOff>177800</xdr:colOff>
          <xdr:row>857</xdr:row>
          <xdr:rowOff>222250</xdr:rowOff>
        </xdr:to>
        <xdr:sp macro="" textlink="">
          <xdr:nvSpPr>
            <xdr:cNvPr id="2765" name="Check Box 717" hidden="1">
              <a:extLst>
                <a:ext uri="{63B3BB69-23CF-44E3-9099-C40C66FF867C}">
                  <a14:compatExt spid="_x0000_s2765"/>
                </a:ext>
                <a:ext uri="{FF2B5EF4-FFF2-40B4-BE49-F238E27FC236}">
                  <a16:creationId xmlns:a16="http://schemas.microsoft.com/office/drawing/2014/main" id="{00000000-0008-0000-0300-0000C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660400</xdr:colOff>
          <xdr:row>856</xdr:row>
          <xdr:rowOff>222250</xdr:rowOff>
        </xdr:from>
        <xdr:to>
          <xdr:col>6</xdr:col>
          <xdr:colOff>260350</xdr:colOff>
          <xdr:row>857</xdr:row>
          <xdr:rowOff>222250</xdr:rowOff>
        </xdr:to>
        <xdr:sp macro="" textlink="">
          <xdr:nvSpPr>
            <xdr:cNvPr id="2766" name="Check Box 718" hidden="1">
              <a:extLst>
                <a:ext uri="{63B3BB69-23CF-44E3-9099-C40C66FF867C}">
                  <a14:compatExt spid="_x0000_s2766"/>
                </a:ext>
                <a:ext uri="{FF2B5EF4-FFF2-40B4-BE49-F238E27FC236}">
                  <a16:creationId xmlns:a16="http://schemas.microsoft.com/office/drawing/2014/main" id="{00000000-0008-0000-0300-0000CE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848</xdr:row>
          <xdr:rowOff>25400</xdr:rowOff>
        </xdr:from>
        <xdr:to>
          <xdr:col>7</xdr:col>
          <xdr:colOff>355600</xdr:colOff>
          <xdr:row>848</xdr:row>
          <xdr:rowOff>254000</xdr:rowOff>
        </xdr:to>
        <xdr:sp macro="" textlink="">
          <xdr:nvSpPr>
            <xdr:cNvPr id="2767" name="Check Box 719" hidden="1">
              <a:extLst>
                <a:ext uri="{63B3BB69-23CF-44E3-9099-C40C66FF867C}">
                  <a14:compatExt spid="_x0000_s2767"/>
                </a:ext>
                <a:ext uri="{FF2B5EF4-FFF2-40B4-BE49-F238E27FC236}">
                  <a16:creationId xmlns:a16="http://schemas.microsoft.com/office/drawing/2014/main" id="{00000000-0008-0000-0300-0000CF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848</xdr:row>
          <xdr:rowOff>450850</xdr:rowOff>
        </xdr:from>
        <xdr:to>
          <xdr:col>7</xdr:col>
          <xdr:colOff>342900</xdr:colOff>
          <xdr:row>849</xdr:row>
          <xdr:rowOff>0</xdr:rowOff>
        </xdr:to>
        <xdr:sp macro="" textlink="">
          <xdr:nvSpPr>
            <xdr:cNvPr id="2768" name="Check Box 720" hidden="1">
              <a:extLst>
                <a:ext uri="{63B3BB69-23CF-44E3-9099-C40C66FF867C}">
                  <a14:compatExt spid="_x0000_s2768"/>
                </a:ext>
                <a:ext uri="{FF2B5EF4-FFF2-40B4-BE49-F238E27FC236}">
                  <a16:creationId xmlns:a16="http://schemas.microsoft.com/office/drawing/2014/main" id="{00000000-0008-0000-0300-0000D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848</xdr:row>
          <xdr:rowOff>0</xdr:rowOff>
        </xdr:from>
        <xdr:to>
          <xdr:col>8</xdr:col>
          <xdr:colOff>444500</xdr:colOff>
          <xdr:row>848</xdr:row>
          <xdr:rowOff>254000</xdr:rowOff>
        </xdr:to>
        <xdr:sp macro="" textlink="">
          <xdr:nvSpPr>
            <xdr:cNvPr id="2769" name="Check Box 721" hidden="1">
              <a:extLst>
                <a:ext uri="{63B3BB69-23CF-44E3-9099-C40C66FF867C}">
                  <a14:compatExt spid="_x0000_s2769"/>
                </a:ext>
                <a:ext uri="{FF2B5EF4-FFF2-40B4-BE49-F238E27FC236}">
                  <a16:creationId xmlns:a16="http://schemas.microsoft.com/office/drawing/2014/main" id="{00000000-0008-0000-0300-0000D1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609600</xdr:colOff>
          <xdr:row>848</xdr:row>
          <xdr:rowOff>6350</xdr:rowOff>
        </xdr:from>
        <xdr:to>
          <xdr:col>9</xdr:col>
          <xdr:colOff>184150</xdr:colOff>
          <xdr:row>848</xdr:row>
          <xdr:rowOff>241300</xdr:rowOff>
        </xdr:to>
        <xdr:sp macro="" textlink="">
          <xdr:nvSpPr>
            <xdr:cNvPr id="2770" name="Check Box 722" hidden="1">
              <a:extLst>
                <a:ext uri="{63B3BB69-23CF-44E3-9099-C40C66FF867C}">
                  <a14:compatExt spid="_x0000_s2770"/>
                </a:ext>
                <a:ext uri="{FF2B5EF4-FFF2-40B4-BE49-F238E27FC236}">
                  <a16:creationId xmlns:a16="http://schemas.microsoft.com/office/drawing/2014/main" id="{00000000-0008-0000-0300-0000D2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254000</xdr:colOff>
          <xdr:row>848</xdr:row>
          <xdr:rowOff>25400</xdr:rowOff>
        </xdr:from>
        <xdr:to>
          <xdr:col>10</xdr:col>
          <xdr:colOff>520700</xdr:colOff>
          <xdr:row>848</xdr:row>
          <xdr:rowOff>254000</xdr:rowOff>
        </xdr:to>
        <xdr:sp macro="" textlink="">
          <xdr:nvSpPr>
            <xdr:cNvPr id="2771" name="Check Box 723" hidden="1">
              <a:extLst>
                <a:ext uri="{63B3BB69-23CF-44E3-9099-C40C66FF867C}">
                  <a14:compatExt spid="_x0000_s2771"/>
                </a:ext>
                <a:ext uri="{FF2B5EF4-FFF2-40B4-BE49-F238E27FC236}">
                  <a16:creationId xmlns:a16="http://schemas.microsoft.com/office/drawing/2014/main" id="{00000000-0008-0000-0300-0000D3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368300</xdr:colOff>
          <xdr:row>848</xdr:row>
          <xdr:rowOff>12700</xdr:rowOff>
        </xdr:from>
        <xdr:to>
          <xdr:col>9</xdr:col>
          <xdr:colOff>635000</xdr:colOff>
          <xdr:row>848</xdr:row>
          <xdr:rowOff>254000</xdr:rowOff>
        </xdr:to>
        <xdr:sp macro="" textlink="">
          <xdr:nvSpPr>
            <xdr:cNvPr id="2772" name="Check Box 724" hidden="1">
              <a:extLst>
                <a:ext uri="{63B3BB69-23CF-44E3-9099-C40C66FF867C}">
                  <a14:compatExt spid="_x0000_s2772"/>
                </a:ext>
                <a:ext uri="{FF2B5EF4-FFF2-40B4-BE49-F238E27FC236}">
                  <a16:creationId xmlns:a16="http://schemas.microsoft.com/office/drawing/2014/main" id="{00000000-0008-0000-0300-0000D4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482600</xdr:colOff>
          <xdr:row>856</xdr:row>
          <xdr:rowOff>0</xdr:rowOff>
        </xdr:from>
        <xdr:to>
          <xdr:col>10</xdr:col>
          <xdr:colOff>88900</xdr:colOff>
          <xdr:row>857</xdr:row>
          <xdr:rowOff>0</xdr:rowOff>
        </xdr:to>
        <xdr:sp macro="" textlink="">
          <xdr:nvSpPr>
            <xdr:cNvPr id="2773" name="Check Box 725" hidden="1">
              <a:extLst>
                <a:ext uri="{63B3BB69-23CF-44E3-9099-C40C66FF867C}">
                  <a14:compatExt spid="_x0000_s2773"/>
                </a:ext>
                <a:ext uri="{FF2B5EF4-FFF2-40B4-BE49-F238E27FC236}">
                  <a16:creationId xmlns:a16="http://schemas.microsoft.com/office/drawing/2014/main" id="{00000000-0008-0000-0300-0000D5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368300</xdr:colOff>
          <xdr:row>856</xdr:row>
          <xdr:rowOff>0</xdr:rowOff>
        </xdr:from>
        <xdr:to>
          <xdr:col>10</xdr:col>
          <xdr:colOff>622300</xdr:colOff>
          <xdr:row>857</xdr:row>
          <xdr:rowOff>0</xdr:rowOff>
        </xdr:to>
        <xdr:sp macro="" textlink="">
          <xdr:nvSpPr>
            <xdr:cNvPr id="2774" name="Check Box 726" hidden="1">
              <a:extLst>
                <a:ext uri="{63B3BB69-23CF-44E3-9099-C40C66FF867C}">
                  <a14:compatExt spid="_x0000_s2774"/>
                </a:ext>
                <a:ext uri="{FF2B5EF4-FFF2-40B4-BE49-F238E27FC236}">
                  <a16:creationId xmlns:a16="http://schemas.microsoft.com/office/drawing/2014/main" id="{00000000-0008-0000-0300-0000D6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10</xdr:col>
      <xdr:colOff>907476</xdr:colOff>
      <xdr:row>0</xdr:row>
      <xdr:rowOff>63213</xdr:rowOff>
    </xdr:from>
    <xdr:to>
      <xdr:col>12</xdr:col>
      <xdr:colOff>541484</xdr:colOff>
      <xdr:row>2</xdr:row>
      <xdr:rowOff>303338</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7994076" y="63213"/>
          <a:ext cx="1202747" cy="109910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11</xdr:col>
          <xdr:colOff>158750</xdr:colOff>
          <xdr:row>6</xdr:row>
          <xdr:rowOff>260350</xdr:rowOff>
        </xdr:from>
        <xdr:to>
          <xdr:col>11</xdr:col>
          <xdr:colOff>393700</xdr:colOff>
          <xdr:row>6</xdr:row>
          <xdr:rowOff>533400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6</xdr:row>
          <xdr:rowOff>260350</xdr:rowOff>
        </xdr:from>
        <xdr:to>
          <xdr:col>12</xdr:col>
          <xdr:colOff>406400</xdr:colOff>
          <xdr:row>6</xdr:row>
          <xdr:rowOff>533400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139700</xdr:colOff>
          <xdr:row>13</xdr:row>
          <xdr:rowOff>114300</xdr:rowOff>
        </xdr:from>
        <xdr:to>
          <xdr:col>11</xdr:col>
          <xdr:colOff>450850</xdr:colOff>
          <xdr:row>13</xdr:row>
          <xdr:rowOff>393700</xdr:rowOff>
        </xdr:to>
        <xdr:sp macro="" textlink="">
          <xdr:nvSpPr>
            <xdr:cNvPr id="3209" name="Check Box 137" hidden="1">
              <a:extLst>
                <a:ext uri="{63B3BB69-23CF-44E3-9099-C40C66FF867C}">
                  <a14:compatExt spid="_x0000_s3209"/>
                </a:ext>
                <a:ext uri="{FF2B5EF4-FFF2-40B4-BE49-F238E27FC236}">
                  <a16:creationId xmlns:a16="http://schemas.microsoft.com/office/drawing/2014/main" id="{00000000-0008-0000-0400-00008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9</xdr:row>
          <xdr:rowOff>381000</xdr:rowOff>
        </xdr:from>
        <xdr:to>
          <xdr:col>11</xdr:col>
          <xdr:colOff>412750</xdr:colOff>
          <xdr:row>9</xdr:row>
          <xdr:rowOff>660400</xdr:rowOff>
        </xdr:to>
        <xdr:sp macro="" textlink="">
          <xdr:nvSpPr>
            <xdr:cNvPr id="3210" name="Check Box 138" hidden="1">
              <a:extLst>
                <a:ext uri="{63B3BB69-23CF-44E3-9099-C40C66FF867C}">
                  <a14:compatExt spid="_x0000_s3210"/>
                </a:ext>
                <a:ext uri="{FF2B5EF4-FFF2-40B4-BE49-F238E27FC236}">
                  <a16:creationId xmlns:a16="http://schemas.microsoft.com/office/drawing/2014/main" id="{00000000-0008-0000-0400-00008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10</xdr:row>
          <xdr:rowOff>1854200</xdr:rowOff>
        </xdr:from>
        <xdr:to>
          <xdr:col>11</xdr:col>
          <xdr:colOff>412750</xdr:colOff>
          <xdr:row>10</xdr:row>
          <xdr:rowOff>2095500</xdr:rowOff>
        </xdr:to>
        <xdr:sp macro="" textlink="">
          <xdr:nvSpPr>
            <xdr:cNvPr id="3211" name="Check Box 139" hidden="1">
              <a:extLst>
                <a:ext uri="{63B3BB69-23CF-44E3-9099-C40C66FF867C}">
                  <a14:compatExt spid="_x0000_s3211"/>
                </a:ext>
                <a:ext uri="{FF2B5EF4-FFF2-40B4-BE49-F238E27FC236}">
                  <a16:creationId xmlns:a16="http://schemas.microsoft.com/office/drawing/2014/main" id="{00000000-0008-0000-0400-00008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184150</xdr:colOff>
          <xdr:row>13</xdr:row>
          <xdr:rowOff>114300</xdr:rowOff>
        </xdr:from>
        <xdr:to>
          <xdr:col>12</xdr:col>
          <xdr:colOff>495300</xdr:colOff>
          <xdr:row>13</xdr:row>
          <xdr:rowOff>393700</xdr:rowOff>
        </xdr:to>
        <xdr:sp macro="" textlink="">
          <xdr:nvSpPr>
            <xdr:cNvPr id="3222" name="Check Box 150" hidden="1">
              <a:extLst>
                <a:ext uri="{63B3BB69-23CF-44E3-9099-C40C66FF867C}">
                  <a14:compatExt spid="_x0000_s3222"/>
                </a:ext>
                <a:ext uri="{FF2B5EF4-FFF2-40B4-BE49-F238E27FC236}">
                  <a16:creationId xmlns:a16="http://schemas.microsoft.com/office/drawing/2014/main" id="{00000000-0008-0000-0400-00009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196850</xdr:colOff>
          <xdr:row>9</xdr:row>
          <xdr:rowOff>381000</xdr:rowOff>
        </xdr:from>
        <xdr:to>
          <xdr:col>12</xdr:col>
          <xdr:colOff>431800</xdr:colOff>
          <xdr:row>9</xdr:row>
          <xdr:rowOff>660400</xdr:rowOff>
        </xdr:to>
        <xdr:sp macro="" textlink="">
          <xdr:nvSpPr>
            <xdr:cNvPr id="3223" name="Check Box 151" hidden="1">
              <a:extLst>
                <a:ext uri="{63B3BB69-23CF-44E3-9099-C40C66FF867C}">
                  <a14:compatExt spid="_x0000_s3223"/>
                </a:ext>
                <a:ext uri="{FF2B5EF4-FFF2-40B4-BE49-F238E27FC236}">
                  <a16:creationId xmlns:a16="http://schemas.microsoft.com/office/drawing/2014/main" id="{00000000-0008-0000-0400-00009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196850</xdr:colOff>
          <xdr:row>10</xdr:row>
          <xdr:rowOff>1854200</xdr:rowOff>
        </xdr:from>
        <xdr:to>
          <xdr:col>12</xdr:col>
          <xdr:colOff>431800</xdr:colOff>
          <xdr:row>10</xdr:row>
          <xdr:rowOff>2095500</xdr:rowOff>
        </xdr:to>
        <xdr:sp macro="" textlink="">
          <xdr:nvSpPr>
            <xdr:cNvPr id="3225" name="Check Box 153" hidden="1">
              <a:extLst>
                <a:ext uri="{63B3BB69-23CF-44E3-9099-C40C66FF867C}">
                  <a14:compatExt spid="_x0000_s3225"/>
                </a:ext>
                <a:ext uri="{FF2B5EF4-FFF2-40B4-BE49-F238E27FC236}">
                  <a16:creationId xmlns:a16="http://schemas.microsoft.com/office/drawing/2014/main" id="{00000000-0008-0000-0400-00009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184150</xdr:colOff>
          <xdr:row>7</xdr:row>
          <xdr:rowOff>82550</xdr:rowOff>
        </xdr:from>
        <xdr:to>
          <xdr:col>12</xdr:col>
          <xdr:colOff>419100</xdr:colOff>
          <xdr:row>7</xdr:row>
          <xdr:rowOff>336550</xdr:rowOff>
        </xdr:to>
        <xdr:sp macro="" textlink="">
          <xdr:nvSpPr>
            <xdr:cNvPr id="3239" name="Check Box 167" hidden="1">
              <a:extLst>
                <a:ext uri="{63B3BB69-23CF-44E3-9099-C40C66FF867C}">
                  <a14:compatExt spid="_x0000_s3239"/>
                </a:ext>
                <a:ext uri="{FF2B5EF4-FFF2-40B4-BE49-F238E27FC236}">
                  <a16:creationId xmlns:a16="http://schemas.microsoft.com/office/drawing/2014/main" id="{00000000-0008-0000-0400-0000A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165100</xdr:colOff>
          <xdr:row>8</xdr:row>
          <xdr:rowOff>215900</xdr:rowOff>
        </xdr:from>
        <xdr:to>
          <xdr:col>11</xdr:col>
          <xdr:colOff>482600</xdr:colOff>
          <xdr:row>8</xdr:row>
          <xdr:rowOff>482600</xdr:rowOff>
        </xdr:to>
        <xdr:sp macro="" textlink="">
          <xdr:nvSpPr>
            <xdr:cNvPr id="3240" name="Check Box 168" hidden="1">
              <a:extLst>
                <a:ext uri="{63B3BB69-23CF-44E3-9099-C40C66FF867C}">
                  <a14:compatExt spid="_x0000_s3240"/>
                </a:ext>
                <a:ext uri="{FF2B5EF4-FFF2-40B4-BE49-F238E27FC236}">
                  <a16:creationId xmlns:a16="http://schemas.microsoft.com/office/drawing/2014/main" id="{00000000-0008-0000-0400-0000A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8</xdr:row>
          <xdr:rowOff>215900</xdr:rowOff>
        </xdr:from>
        <xdr:to>
          <xdr:col>12</xdr:col>
          <xdr:colOff>495300</xdr:colOff>
          <xdr:row>8</xdr:row>
          <xdr:rowOff>482600</xdr:rowOff>
        </xdr:to>
        <xdr:sp macro="" textlink="">
          <xdr:nvSpPr>
            <xdr:cNvPr id="3241" name="Check Box 169" hidden="1">
              <a:extLst>
                <a:ext uri="{63B3BB69-23CF-44E3-9099-C40C66FF867C}">
                  <a14:compatExt spid="_x0000_s3241"/>
                </a:ext>
                <a:ext uri="{FF2B5EF4-FFF2-40B4-BE49-F238E27FC236}">
                  <a16:creationId xmlns:a16="http://schemas.microsoft.com/office/drawing/2014/main" id="{00000000-0008-0000-0400-0000A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139700</xdr:colOff>
          <xdr:row>14</xdr:row>
          <xdr:rowOff>31750</xdr:rowOff>
        </xdr:from>
        <xdr:to>
          <xdr:col>11</xdr:col>
          <xdr:colOff>457200</xdr:colOff>
          <xdr:row>14</xdr:row>
          <xdr:rowOff>304800</xdr:rowOff>
        </xdr:to>
        <xdr:sp macro="" textlink="">
          <xdr:nvSpPr>
            <xdr:cNvPr id="3242" name="Check Box 170" hidden="1">
              <a:extLst>
                <a:ext uri="{63B3BB69-23CF-44E3-9099-C40C66FF867C}">
                  <a14:compatExt spid="_x0000_s3242"/>
                </a:ext>
                <a:ext uri="{FF2B5EF4-FFF2-40B4-BE49-F238E27FC236}">
                  <a16:creationId xmlns:a16="http://schemas.microsoft.com/office/drawing/2014/main" id="{00000000-0008-0000-0400-0000A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14</xdr:row>
          <xdr:rowOff>31750</xdr:rowOff>
        </xdr:from>
        <xdr:to>
          <xdr:col>12</xdr:col>
          <xdr:colOff>495300</xdr:colOff>
          <xdr:row>14</xdr:row>
          <xdr:rowOff>304800</xdr:rowOff>
        </xdr:to>
        <xdr:sp macro="" textlink="">
          <xdr:nvSpPr>
            <xdr:cNvPr id="3243" name="Check Box 171" hidden="1">
              <a:extLst>
                <a:ext uri="{63B3BB69-23CF-44E3-9099-C40C66FF867C}">
                  <a14:compatExt spid="_x0000_s3243"/>
                </a:ext>
                <a:ext uri="{FF2B5EF4-FFF2-40B4-BE49-F238E27FC236}">
                  <a16:creationId xmlns:a16="http://schemas.microsoft.com/office/drawing/2014/main" id="{00000000-0008-0000-0400-0000A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139700</xdr:colOff>
          <xdr:row>17</xdr:row>
          <xdr:rowOff>114300</xdr:rowOff>
        </xdr:from>
        <xdr:to>
          <xdr:col>11</xdr:col>
          <xdr:colOff>450850</xdr:colOff>
          <xdr:row>17</xdr:row>
          <xdr:rowOff>387350</xdr:rowOff>
        </xdr:to>
        <xdr:sp macro="" textlink="">
          <xdr:nvSpPr>
            <xdr:cNvPr id="3248" name="Check Box 176" hidden="1">
              <a:extLst>
                <a:ext uri="{63B3BB69-23CF-44E3-9099-C40C66FF867C}">
                  <a14:compatExt spid="_x0000_s3248"/>
                </a:ext>
                <a:ext uri="{FF2B5EF4-FFF2-40B4-BE49-F238E27FC236}">
                  <a16:creationId xmlns:a16="http://schemas.microsoft.com/office/drawing/2014/main" id="{00000000-0008-0000-0400-0000B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184150</xdr:colOff>
          <xdr:row>17</xdr:row>
          <xdr:rowOff>114300</xdr:rowOff>
        </xdr:from>
        <xdr:to>
          <xdr:col>12</xdr:col>
          <xdr:colOff>495300</xdr:colOff>
          <xdr:row>17</xdr:row>
          <xdr:rowOff>387350</xdr:rowOff>
        </xdr:to>
        <xdr:sp macro="" textlink="">
          <xdr:nvSpPr>
            <xdr:cNvPr id="3249" name="Check Box 177" hidden="1">
              <a:extLst>
                <a:ext uri="{63B3BB69-23CF-44E3-9099-C40C66FF867C}">
                  <a14:compatExt spid="_x0000_s3249"/>
                </a:ext>
                <a:ext uri="{FF2B5EF4-FFF2-40B4-BE49-F238E27FC236}">
                  <a16:creationId xmlns:a16="http://schemas.microsoft.com/office/drawing/2014/main" id="{00000000-0008-0000-0400-0000B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139700</xdr:colOff>
          <xdr:row>18</xdr:row>
          <xdr:rowOff>177800</xdr:rowOff>
        </xdr:from>
        <xdr:to>
          <xdr:col>11</xdr:col>
          <xdr:colOff>450850</xdr:colOff>
          <xdr:row>18</xdr:row>
          <xdr:rowOff>457200</xdr:rowOff>
        </xdr:to>
        <xdr:sp macro="" textlink="">
          <xdr:nvSpPr>
            <xdr:cNvPr id="3250" name="Check Box 178" hidden="1">
              <a:extLst>
                <a:ext uri="{63B3BB69-23CF-44E3-9099-C40C66FF867C}">
                  <a14:compatExt spid="_x0000_s3250"/>
                </a:ext>
                <a:ext uri="{FF2B5EF4-FFF2-40B4-BE49-F238E27FC236}">
                  <a16:creationId xmlns:a16="http://schemas.microsoft.com/office/drawing/2014/main" id="{00000000-0008-0000-0400-0000B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184150</xdr:colOff>
          <xdr:row>18</xdr:row>
          <xdr:rowOff>177800</xdr:rowOff>
        </xdr:from>
        <xdr:to>
          <xdr:col>12</xdr:col>
          <xdr:colOff>495300</xdr:colOff>
          <xdr:row>18</xdr:row>
          <xdr:rowOff>457200</xdr:rowOff>
        </xdr:to>
        <xdr:sp macro="" textlink="">
          <xdr:nvSpPr>
            <xdr:cNvPr id="3251" name="Check Box 179" hidden="1">
              <a:extLst>
                <a:ext uri="{63B3BB69-23CF-44E3-9099-C40C66FF867C}">
                  <a14:compatExt spid="_x0000_s3251"/>
                </a:ext>
                <a:ext uri="{FF2B5EF4-FFF2-40B4-BE49-F238E27FC236}">
                  <a16:creationId xmlns:a16="http://schemas.microsoft.com/office/drawing/2014/main" id="{00000000-0008-0000-0400-0000B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139700</xdr:colOff>
          <xdr:row>12</xdr:row>
          <xdr:rowOff>44450</xdr:rowOff>
        </xdr:from>
        <xdr:to>
          <xdr:col>11</xdr:col>
          <xdr:colOff>450850</xdr:colOff>
          <xdr:row>12</xdr:row>
          <xdr:rowOff>330200</xdr:rowOff>
        </xdr:to>
        <xdr:sp macro="" textlink="">
          <xdr:nvSpPr>
            <xdr:cNvPr id="3252" name="Check Box 180" hidden="1">
              <a:extLst>
                <a:ext uri="{63B3BB69-23CF-44E3-9099-C40C66FF867C}">
                  <a14:compatExt spid="_x0000_s3252"/>
                </a:ext>
                <a:ext uri="{FF2B5EF4-FFF2-40B4-BE49-F238E27FC236}">
                  <a16:creationId xmlns:a16="http://schemas.microsoft.com/office/drawing/2014/main" id="{00000000-0008-0000-0400-0000B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184150</xdr:colOff>
          <xdr:row>12</xdr:row>
          <xdr:rowOff>44450</xdr:rowOff>
        </xdr:from>
        <xdr:to>
          <xdr:col>12</xdr:col>
          <xdr:colOff>495300</xdr:colOff>
          <xdr:row>12</xdr:row>
          <xdr:rowOff>330200</xdr:rowOff>
        </xdr:to>
        <xdr:sp macro="" textlink="">
          <xdr:nvSpPr>
            <xdr:cNvPr id="3253" name="Check Box 181" hidden="1">
              <a:extLst>
                <a:ext uri="{63B3BB69-23CF-44E3-9099-C40C66FF867C}">
                  <a14:compatExt spid="_x0000_s3253"/>
                </a:ext>
                <a:ext uri="{FF2B5EF4-FFF2-40B4-BE49-F238E27FC236}">
                  <a16:creationId xmlns:a16="http://schemas.microsoft.com/office/drawing/2014/main" id="{00000000-0008-0000-0400-0000B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139700</xdr:colOff>
          <xdr:row>11</xdr:row>
          <xdr:rowOff>44450</xdr:rowOff>
        </xdr:from>
        <xdr:to>
          <xdr:col>11</xdr:col>
          <xdr:colOff>450850</xdr:colOff>
          <xdr:row>11</xdr:row>
          <xdr:rowOff>330200</xdr:rowOff>
        </xdr:to>
        <xdr:sp macro="" textlink="">
          <xdr:nvSpPr>
            <xdr:cNvPr id="3254" name="Check Box 182" hidden="1">
              <a:extLst>
                <a:ext uri="{63B3BB69-23CF-44E3-9099-C40C66FF867C}">
                  <a14:compatExt spid="_x0000_s3254"/>
                </a:ext>
                <a:ext uri="{FF2B5EF4-FFF2-40B4-BE49-F238E27FC236}">
                  <a16:creationId xmlns:a16="http://schemas.microsoft.com/office/drawing/2014/main" id="{00000000-0008-0000-0400-0000B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184150</xdr:colOff>
          <xdr:row>11</xdr:row>
          <xdr:rowOff>44450</xdr:rowOff>
        </xdr:from>
        <xdr:to>
          <xdr:col>12</xdr:col>
          <xdr:colOff>495300</xdr:colOff>
          <xdr:row>11</xdr:row>
          <xdr:rowOff>330200</xdr:rowOff>
        </xdr:to>
        <xdr:sp macro="" textlink="">
          <xdr:nvSpPr>
            <xdr:cNvPr id="3255" name="Check Box 183" hidden="1">
              <a:extLst>
                <a:ext uri="{63B3BB69-23CF-44E3-9099-C40C66FF867C}">
                  <a14:compatExt spid="_x0000_s3255"/>
                </a:ext>
                <a:ext uri="{FF2B5EF4-FFF2-40B4-BE49-F238E27FC236}">
                  <a16:creationId xmlns:a16="http://schemas.microsoft.com/office/drawing/2014/main" id="{00000000-0008-0000-0400-0000B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139700</xdr:colOff>
          <xdr:row>15</xdr:row>
          <xdr:rowOff>114300</xdr:rowOff>
        </xdr:from>
        <xdr:to>
          <xdr:col>11</xdr:col>
          <xdr:colOff>450850</xdr:colOff>
          <xdr:row>15</xdr:row>
          <xdr:rowOff>393700</xdr:rowOff>
        </xdr:to>
        <xdr:sp macro="" textlink="">
          <xdr:nvSpPr>
            <xdr:cNvPr id="3256" name="Check Box 184" hidden="1">
              <a:extLst>
                <a:ext uri="{63B3BB69-23CF-44E3-9099-C40C66FF867C}">
                  <a14:compatExt spid="_x0000_s3256"/>
                </a:ext>
                <a:ext uri="{FF2B5EF4-FFF2-40B4-BE49-F238E27FC236}">
                  <a16:creationId xmlns:a16="http://schemas.microsoft.com/office/drawing/2014/main" id="{00000000-0008-0000-0400-0000B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184150</xdr:colOff>
          <xdr:row>15</xdr:row>
          <xdr:rowOff>114300</xdr:rowOff>
        </xdr:from>
        <xdr:to>
          <xdr:col>12</xdr:col>
          <xdr:colOff>495300</xdr:colOff>
          <xdr:row>15</xdr:row>
          <xdr:rowOff>393700</xdr:rowOff>
        </xdr:to>
        <xdr:sp macro="" textlink="">
          <xdr:nvSpPr>
            <xdr:cNvPr id="3257" name="Check Box 185" hidden="1">
              <a:extLst>
                <a:ext uri="{63B3BB69-23CF-44E3-9099-C40C66FF867C}">
                  <a14:compatExt spid="_x0000_s3257"/>
                </a:ext>
                <a:ext uri="{FF2B5EF4-FFF2-40B4-BE49-F238E27FC236}">
                  <a16:creationId xmlns:a16="http://schemas.microsoft.com/office/drawing/2014/main" id="{00000000-0008-0000-0400-0000B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139700</xdr:colOff>
          <xdr:row>16</xdr:row>
          <xdr:rowOff>114300</xdr:rowOff>
        </xdr:from>
        <xdr:to>
          <xdr:col>11</xdr:col>
          <xdr:colOff>450850</xdr:colOff>
          <xdr:row>16</xdr:row>
          <xdr:rowOff>393700</xdr:rowOff>
        </xdr:to>
        <xdr:sp macro="" textlink="">
          <xdr:nvSpPr>
            <xdr:cNvPr id="3259" name="Check Box 187" hidden="1">
              <a:extLst>
                <a:ext uri="{63B3BB69-23CF-44E3-9099-C40C66FF867C}">
                  <a14:compatExt spid="_x0000_s3259"/>
                </a:ext>
                <a:ext uri="{FF2B5EF4-FFF2-40B4-BE49-F238E27FC236}">
                  <a16:creationId xmlns:a16="http://schemas.microsoft.com/office/drawing/2014/main" id="{00000000-0008-0000-0400-0000B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184150</xdr:colOff>
          <xdr:row>16</xdr:row>
          <xdr:rowOff>114300</xdr:rowOff>
        </xdr:from>
        <xdr:to>
          <xdr:col>12</xdr:col>
          <xdr:colOff>495300</xdr:colOff>
          <xdr:row>16</xdr:row>
          <xdr:rowOff>393700</xdr:rowOff>
        </xdr:to>
        <xdr:sp macro="" textlink="">
          <xdr:nvSpPr>
            <xdr:cNvPr id="3260" name="Check Box 188" hidden="1">
              <a:extLst>
                <a:ext uri="{63B3BB69-23CF-44E3-9099-C40C66FF867C}">
                  <a14:compatExt spid="_x0000_s3260"/>
                </a:ext>
                <a:ext uri="{FF2B5EF4-FFF2-40B4-BE49-F238E27FC236}">
                  <a16:creationId xmlns:a16="http://schemas.microsoft.com/office/drawing/2014/main" id="{00000000-0008-0000-0400-0000B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165100</xdr:colOff>
          <xdr:row>7</xdr:row>
          <xdr:rowOff>76200</xdr:rowOff>
        </xdr:from>
        <xdr:to>
          <xdr:col>11</xdr:col>
          <xdr:colOff>482600</xdr:colOff>
          <xdr:row>7</xdr:row>
          <xdr:rowOff>349250</xdr:rowOff>
        </xdr:to>
        <xdr:sp macro="" textlink="">
          <xdr:nvSpPr>
            <xdr:cNvPr id="3261" name="Check Box 189" hidden="1">
              <a:extLst>
                <a:ext uri="{63B3BB69-23CF-44E3-9099-C40C66FF867C}">
                  <a14:compatExt spid="_x0000_s3261"/>
                </a:ext>
                <a:ext uri="{FF2B5EF4-FFF2-40B4-BE49-F238E27FC236}">
                  <a16:creationId xmlns:a16="http://schemas.microsoft.com/office/drawing/2014/main" id="{00000000-0008-0000-0400-0000B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9</xdr:col>
      <xdr:colOff>533400</xdr:colOff>
      <xdr:row>0</xdr:row>
      <xdr:rowOff>38100</xdr:rowOff>
    </xdr:from>
    <xdr:to>
      <xdr:col>11</xdr:col>
      <xdr:colOff>515216</xdr:colOff>
      <xdr:row>2</xdr:row>
      <xdr:rowOff>370300</xdr:rowOff>
    </xdr:to>
    <xdr:pic>
      <xdr:nvPicPr>
        <xdr:cNvPr id="3" name="図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4743450" y="38100"/>
          <a:ext cx="1201016" cy="10973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146050</xdr:colOff>
          <xdr:row>7</xdr:row>
          <xdr:rowOff>1479550</xdr:rowOff>
        </xdr:from>
        <xdr:to>
          <xdr:col>10</xdr:col>
          <xdr:colOff>381000</xdr:colOff>
          <xdr:row>7</xdr:row>
          <xdr:rowOff>1752600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5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7</xdr:row>
          <xdr:rowOff>1479550</xdr:rowOff>
        </xdr:from>
        <xdr:to>
          <xdr:col>11</xdr:col>
          <xdr:colOff>387350</xdr:colOff>
          <xdr:row>7</xdr:row>
          <xdr:rowOff>1752600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5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10</xdr:row>
          <xdr:rowOff>101600</xdr:rowOff>
        </xdr:from>
        <xdr:to>
          <xdr:col>10</xdr:col>
          <xdr:colOff>381000</xdr:colOff>
          <xdr:row>10</xdr:row>
          <xdr:rowOff>374650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5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10</xdr:row>
          <xdr:rowOff>101600</xdr:rowOff>
        </xdr:from>
        <xdr:to>
          <xdr:col>11</xdr:col>
          <xdr:colOff>387350</xdr:colOff>
          <xdr:row>10</xdr:row>
          <xdr:rowOff>374650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5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8</xdr:row>
          <xdr:rowOff>215900</xdr:rowOff>
        </xdr:from>
        <xdr:to>
          <xdr:col>10</xdr:col>
          <xdr:colOff>374650</xdr:colOff>
          <xdr:row>8</xdr:row>
          <xdr:rowOff>501650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5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184150</xdr:colOff>
          <xdr:row>8</xdr:row>
          <xdr:rowOff>215900</xdr:rowOff>
        </xdr:from>
        <xdr:to>
          <xdr:col>11</xdr:col>
          <xdr:colOff>381000</xdr:colOff>
          <xdr:row>8</xdr:row>
          <xdr:rowOff>501650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5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12</xdr:row>
          <xdr:rowOff>177800</xdr:rowOff>
        </xdr:from>
        <xdr:to>
          <xdr:col>10</xdr:col>
          <xdr:colOff>381000</xdr:colOff>
          <xdr:row>12</xdr:row>
          <xdr:rowOff>450850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5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xdr:row>
          <xdr:rowOff>177800</xdr:rowOff>
        </xdr:from>
        <xdr:to>
          <xdr:col>11</xdr:col>
          <xdr:colOff>387350</xdr:colOff>
          <xdr:row>12</xdr:row>
          <xdr:rowOff>450850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5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11</xdr:row>
          <xdr:rowOff>107950</xdr:rowOff>
        </xdr:from>
        <xdr:to>
          <xdr:col>10</xdr:col>
          <xdr:colOff>381000</xdr:colOff>
          <xdr:row>11</xdr:row>
          <xdr:rowOff>381000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5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11</xdr:row>
          <xdr:rowOff>107950</xdr:rowOff>
        </xdr:from>
        <xdr:to>
          <xdr:col>11</xdr:col>
          <xdr:colOff>387350</xdr:colOff>
          <xdr:row>11</xdr:row>
          <xdr:rowOff>381000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5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82550</xdr:colOff>
          <xdr:row>18</xdr:row>
          <xdr:rowOff>215900</xdr:rowOff>
        </xdr:from>
        <xdr:to>
          <xdr:col>0</xdr:col>
          <xdr:colOff>317500</xdr:colOff>
          <xdr:row>18</xdr:row>
          <xdr:rowOff>488950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5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82550</xdr:colOff>
          <xdr:row>19</xdr:row>
          <xdr:rowOff>215900</xdr:rowOff>
        </xdr:from>
        <xdr:to>
          <xdr:col>0</xdr:col>
          <xdr:colOff>317500</xdr:colOff>
          <xdr:row>19</xdr:row>
          <xdr:rowOff>488950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5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82550</xdr:colOff>
          <xdr:row>20</xdr:row>
          <xdr:rowOff>215900</xdr:rowOff>
        </xdr:from>
        <xdr:to>
          <xdr:col>0</xdr:col>
          <xdr:colOff>317500</xdr:colOff>
          <xdr:row>20</xdr:row>
          <xdr:rowOff>488950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5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82550</xdr:colOff>
          <xdr:row>21</xdr:row>
          <xdr:rowOff>215900</xdr:rowOff>
        </xdr:from>
        <xdr:to>
          <xdr:col>0</xdr:col>
          <xdr:colOff>317500</xdr:colOff>
          <xdr:row>21</xdr:row>
          <xdr:rowOff>488950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5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82550</xdr:colOff>
          <xdr:row>22</xdr:row>
          <xdr:rowOff>215900</xdr:rowOff>
        </xdr:from>
        <xdr:to>
          <xdr:col>0</xdr:col>
          <xdr:colOff>317500</xdr:colOff>
          <xdr:row>22</xdr:row>
          <xdr:rowOff>488950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5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139700</xdr:colOff>
          <xdr:row>9</xdr:row>
          <xdr:rowOff>603250</xdr:rowOff>
        </xdr:from>
        <xdr:to>
          <xdr:col>10</xdr:col>
          <xdr:colOff>374650</xdr:colOff>
          <xdr:row>9</xdr:row>
          <xdr:rowOff>882650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5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xdr:colOff>
          <xdr:row>9</xdr:row>
          <xdr:rowOff>603250</xdr:rowOff>
        </xdr:from>
        <xdr:to>
          <xdr:col>11</xdr:col>
          <xdr:colOff>387350</xdr:colOff>
          <xdr:row>9</xdr:row>
          <xdr:rowOff>882650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5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9</xdr:col>
      <xdr:colOff>533400</xdr:colOff>
      <xdr:row>0</xdr:row>
      <xdr:rowOff>38100</xdr:rowOff>
    </xdr:from>
    <xdr:to>
      <xdr:col>11</xdr:col>
      <xdr:colOff>388216</xdr:colOff>
      <xdr:row>2</xdr:row>
      <xdr:rowOff>281400</xdr:rowOff>
    </xdr:to>
    <xdr:pic>
      <xdr:nvPicPr>
        <xdr:cNvPr id="2" name="図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4610100" y="38100"/>
          <a:ext cx="1175616" cy="10942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158750</xdr:colOff>
          <xdr:row>6</xdr:row>
          <xdr:rowOff>203200</xdr:rowOff>
        </xdr:from>
        <xdr:to>
          <xdr:col>10</xdr:col>
          <xdr:colOff>393700</xdr:colOff>
          <xdr:row>6</xdr:row>
          <xdr:rowOff>482600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6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196850</xdr:colOff>
          <xdr:row>6</xdr:row>
          <xdr:rowOff>203200</xdr:rowOff>
        </xdr:from>
        <xdr:to>
          <xdr:col>11</xdr:col>
          <xdr:colOff>393700</xdr:colOff>
          <xdr:row>6</xdr:row>
          <xdr:rowOff>482600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6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158750</xdr:colOff>
          <xdr:row>8</xdr:row>
          <xdr:rowOff>495300</xdr:rowOff>
        </xdr:from>
        <xdr:to>
          <xdr:col>10</xdr:col>
          <xdr:colOff>393700</xdr:colOff>
          <xdr:row>8</xdr:row>
          <xdr:rowOff>774700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6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196850</xdr:colOff>
          <xdr:row>8</xdr:row>
          <xdr:rowOff>495300</xdr:rowOff>
        </xdr:from>
        <xdr:to>
          <xdr:col>11</xdr:col>
          <xdr:colOff>393700</xdr:colOff>
          <xdr:row>8</xdr:row>
          <xdr:rowOff>774700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6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158750</xdr:colOff>
          <xdr:row>9</xdr:row>
          <xdr:rowOff>63500</xdr:rowOff>
        </xdr:from>
        <xdr:to>
          <xdr:col>10</xdr:col>
          <xdr:colOff>393700</xdr:colOff>
          <xdr:row>9</xdr:row>
          <xdr:rowOff>336550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6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196850</xdr:colOff>
          <xdr:row>9</xdr:row>
          <xdr:rowOff>63500</xdr:rowOff>
        </xdr:from>
        <xdr:to>
          <xdr:col>11</xdr:col>
          <xdr:colOff>393700</xdr:colOff>
          <xdr:row>9</xdr:row>
          <xdr:rowOff>336550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6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158750</xdr:colOff>
          <xdr:row>10</xdr:row>
          <xdr:rowOff>901700</xdr:rowOff>
        </xdr:from>
        <xdr:to>
          <xdr:col>10</xdr:col>
          <xdr:colOff>393700</xdr:colOff>
          <xdr:row>10</xdr:row>
          <xdr:rowOff>1174750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6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196850</xdr:colOff>
          <xdr:row>10</xdr:row>
          <xdr:rowOff>901700</xdr:rowOff>
        </xdr:from>
        <xdr:to>
          <xdr:col>11</xdr:col>
          <xdr:colOff>393700</xdr:colOff>
          <xdr:row>10</xdr:row>
          <xdr:rowOff>1174750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6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158750</xdr:colOff>
          <xdr:row>11</xdr:row>
          <xdr:rowOff>749300</xdr:rowOff>
        </xdr:from>
        <xdr:to>
          <xdr:col>10</xdr:col>
          <xdr:colOff>393700</xdr:colOff>
          <xdr:row>11</xdr:row>
          <xdr:rowOff>1022350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6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196850</xdr:colOff>
          <xdr:row>11</xdr:row>
          <xdr:rowOff>749300</xdr:rowOff>
        </xdr:from>
        <xdr:to>
          <xdr:col>11</xdr:col>
          <xdr:colOff>393700</xdr:colOff>
          <xdr:row>11</xdr:row>
          <xdr:rowOff>1022350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6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158750</xdr:colOff>
          <xdr:row>12</xdr:row>
          <xdr:rowOff>495300</xdr:rowOff>
        </xdr:from>
        <xdr:to>
          <xdr:col>10</xdr:col>
          <xdr:colOff>393700</xdr:colOff>
          <xdr:row>12</xdr:row>
          <xdr:rowOff>774700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6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196850</xdr:colOff>
          <xdr:row>12</xdr:row>
          <xdr:rowOff>495300</xdr:rowOff>
        </xdr:from>
        <xdr:to>
          <xdr:col>11</xdr:col>
          <xdr:colOff>393700</xdr:colOff>
          <xdr:row>12</xdr:row>
          <xdr:rowOff>774700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6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158750</xdr:colOff>
          <xdr:row>7</xdr:row>
          <xdr:rowOff>127000</xdr:rowOff>
        </xdr:from>
        <xdr:to>
          <xdr:col>10</xdr:col>
          <xdr:colOff>393700</xdr:colOff>
          <xdr:row>7</xdr:row>
          <xdr:rowOff>406400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6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196850</xdr:colOff>
          <xdr:row>7</xdr:row>
          <xdr:rowOff>127000</xdr:rowOff>
        </xdr:from>
        <xdr:to>
          <xdr:col>11</xdr:col>
          <xdr:colOff>393700</xdr:colOff>
          <xdr:row>7</xdr:row>
          <xdr:rowOff>406400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6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11</xdr:col>
      <xdr:colOff>76200</xdr:colOff>
      <xdr:row>0</xdr:row>
      <xdr:rowOff>88900</xdr:rowOff>
    </xdr:from>
    <xdr:to>
      <xdr:col>12</xdr:col>
      <xdr:colOff>591415</xdr:colOff>
      <xdr:row>2</xdr:row>
      <xdr:rowOff>351250</xdr:rowOff>
    </xdr:to>
    <xdr:pic>
      <xdr:nvPicPr>
        <xdr:cNvPr id="2" name="図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7086600" y="88900"/>
          <a:ext cx="1175616" cy="10942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127000</xdr:colOff>
          <xdr:row>8</xdr:row>
          <xdr:rowOff>222250</xdr:rowOff>
        </xdr:from>
        <xdr:to>
          <xdr:col>6</xdr:col>
          <xdr:colOff>368300</xdr:colOff>
          <xdr:row>8</xdr:row>
          <xdr:rowOff>495300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7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120650</xdr:colOff>
          <xdr:row>9</xdr:row>
          <xdr:rowOff>177800</xdr:rowOff>
        </xdr:from>
        <xdr:to>
          <xdr:col>6</xdr:col>
          <xdr:colOff>374650</xdr:colOff>
          <xdr:row>9</xdr:row>
          <xdr:rowOff>450850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7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120650</xdr:colOff>
          <xdr:row>10</xdr:row>
          <xdr:rowOff>177800</xdr:rowOff>
        </xdr:from>
        <xdr:to>
          <xdr:col>6</xdr:col>
          <xdr:colOff>374650</xdr:colOff>
          <xdr:row>10</xdr:row>
          <xdr:rowOff>450850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7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120650</xdr:colOff>
          <xdr:row>11</xdr:row>
          <xdr:rowOff>177800</xdr:rowOff>
        </xdr:from>
        <xdr:to>
          <xdr:col>6</xdr:col>
          <xdr:colOff>374650</xdr:colOff>
          <xdr:row>11</xdr:row>
          <xdr:rowOff>450850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7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120650</xdr:colOff>
          <xdr:row>12</xdr:row>
          <xdr:rowOff>177800</xdr:rowOff>
        </xdr:from>
        <xdr:to>
          <xdr:col>6</xdr:col>
          <xdr:colOff>374650</xdr:colOff>
          <xdr:row>12</xdr:row>
          <xdr:rowOff>450850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7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120650</xdr:colOff>
          <xdr:row>13</xdr:row>
          <xdr:rowOff>876300</xdr:rowOff>
        </xdr:from>
        <xdr:to>
          <xdr:col>6</xdr:col>
          <xdr:colOff>368300</xdr:colOff>
          <xdr:row>13</xdr:row>
          <xdr:rowOff>1149350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7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120650</xdr:colOff>
          <xdr:row>14</xdr:row>
          <xdr:rowOff>234950</xdr:rowOff>
        </xdr:from>
        <xdr:to>
          <xdr:col>6</xdr:col>
          <xdr:colOff>374650</xdr:colOff>
          <xdr:row>14</xdr:row>
          <xdr:rowOff>520700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7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120650</xdr:colOff>
          <xdr:row>15</xdr:row>
          <xdr:rowOff>234950</xdr:rowOff>
        </xdr:from>
        <xdr:to>
          <xdr:col>6</xdr:col>
          <xdr:colOff>374650</xdr:colOff>
          <xdr:row>15</xdr:row>
          <xdr:rowOff>508000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7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120650</xdr:colOff>
          <xdr:row>16</xdr:row>
          <xdr:rowOff>177800</xdr:rowOff>
        </xdr:from>
        <xdr:to>
          <xdr:col>6</xdr:col>
          <xdr:colOff>374650</xdr:colOff>
          <xdr:row>16</xdr:row>
          <xdr:rowOff>457200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7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21</xdr:row>
          <xdr:rowOff>44450</xdr:rowOff>
        </xdr:from>
        <xdr:to>
          <xdr:col>7</xdr:col>
          <xdr:colOff>311150</xdr:colOff>
          <xdr:row>21</xdr:row>
          <xdr:rowOff>266700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7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22</xdr:row>
          <xdr:rowOff>44450</xdr:rowOff>
        </xdr:from>
        <xdr:to>
          <xdr:col>7</xdr:col>
          <xdr:colOff>311150</xdr:colOff>
          <xdr:row>22</xdr:row>
          <xdr:rowOff>266700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7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23</xdr:row>
          <xdr:rowOff>44450</xdr:rowOff>
        </xdr:from>
        <xdr:to>
          <xdr:col>7</xdr:col>
          <xdr:colOff>311150</xdr:colOff>
          <xdr:row>23</xdr:row>
          <xdr:rowOff>266700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7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24</xdr:row>
          <xdr:rowOff>44450</xdr:rowOff>
        </xdr:from>
        <xdr:to>
          <xdr:col>7</xdr:col>
          <xdr:colOff>311150</xdr:colOff>
          <xdr:row>24</xdr:row>
          <xdr:rowOff>266700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7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25</xdr:row>
          <xdr:rowOff>114300</xdr:rowOff>
        </xdr:from>
        <xdr:to>
          <xdr:col>7</xdr:col>
          <xdr:colOff>311150</xdr:colOff>
          <xdr:row>25</xdr:row>
          <xdr:rowOff>336550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7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26</xdr:row>
          <xdr:rowOff>44450</xdr:rowOff>
        </xdr:from>
        <xdr:to>
          <xdr:col>7</xdr:col>
          <xdr:colOff>311150</xdr:colOff>
          <xdr:row>26</xdr:row>
          <xdr:rowOff>266700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7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27</xdr:row>
          <xdr:rowOff>44450</xdr:rowOff>
        </xdr:from>
        <xdr:to>
          <xdr:col>7</xdr:col>
          <xdr:colOff>311150</xdr:colOff>
          <xdr:row>27</xdr:row>
          <xdr:rowOff>266700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7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28</xdr:row>
          <xdr:rowOff>44450</xdr:rowOff>
        </xdr:from>
        <xdr:to>
          <xdr:col>7</xdr:col>
          <xdr:colOff>311150</xdr:colOff>
          <xdr:row>28</xdr:row>
          <xdr:rowOff>266700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7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30</xdr:row>
          <xdr:rowOff>44450</xdr:rowOff>
        </xdr:from>
        <xdr:to>
          <xdr:col>7</xdr:col>
          <xdr:colOff>311150</xdr:colOff>
          <xdr:row>30</xdr:row>
          <xdr:rowOff>266700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7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32</xdr:row>
          <xdr:rowOff>44450</xdr:rowOff>
        </xdr:from>
        <xdr:to>
          <xdr:col>7</xdr:col>
          <xdr:colOff>311150</xdr:colOff>
          <xdr:row>32</xdr:row>
          <xdr:rowOff>266700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7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33</xdr:row>
          <xdr:rowOff>44450</xdr:rowOff>
        </xdr:from>
        <xdr:to>
          <xdr:col>7</xdr:col>
          <xdr:colOff>311150</xdr:colOff>
          <xdr:row>33</xdr:row>
          <xdr:rowOff>266700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7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34</xdr:row>
          <xdr:rowOff>222250</xdr:rowOff>
        </xdr:from>
        <xdr:to>
          <xdr:col>7</xdr:col>
          <xdr:colOff>311150</xdr:colOff>
          <xdr:row>34</xdr:row>
          <xdr:rowOff>431800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7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35</xdr:row>
          <xdr:rowOff>44450</xdr:rowOff>
        </xdr:from>
        <xdr:to>
          <xdr:col>7</xdr:col>
          <xdr:colOff>311150</xdr:colOff>
          <xdr:row>35</xdr:row>
          <xdr:rowOff>266700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7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36</xdr:row>
          <xdr:rowOff>44450</xdr:rowOff>
        </xdr:from>
        <xdr:to>
          <xdr:col>7</xdr:col>
          <xdr:colOff>311150</xdr:colOff>
          <xdr:row>36</xdr:row>
          <xdr:rowOff>266700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7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37</xdr:row>
          <xdr:rowOff>120650</xdr:rowOff>
        </xdr:from>
        <xdr:to>
          <xdr:col>7</xdr:col>
          <xdr:colOff>311150</xdr:colOff>
          <xdr:row>37</xdr:row>
          <xdr:rowOff>342900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7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39</xdr:row>
          <xdr:rowOff>44450</xdr:rowOff>
        </xdr:from>
        <xdr:to>
          <xdr:col>7</xdr:col>
          <xdr:colOff>311150</xdr:colOff>
          <xdr:row>39</xdr:row>
          <xdr:rowOff>266700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7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40</xdr:row>
          <xdr:rowOff>44450</xdr:rowOff>
        </xdr:from>
        <xdr:to>
          <xdr:col>7</xdr:col>
          <xdr:colOff>311150</xdr:colOff>
          <xdr:row>40</xdr:row>
          <xdr:rowOff>266700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7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41</xdr:row>
          <xdr:rowOff>44450</xdr:rowOff>
        </xdr:from>
        <xdr:to>
          <xdr:col>7</xdr:col>
          <xdr:colOff>311150</xdr:colOff>
          <xdr:row>41</xdr:row>
          <xdr:rowOff>266700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7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42</xdr:row>
          <xdr:rowOff>44450</xdr:rowOff>
        </xdr:from>
        <xdr:to>
          <xdr:col>7</xdr:col>
          <xdr:colOff>311150</xdr:colOff>
          <xdr:row>42</xdr:row>
          <xdr:rowOff>266700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7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43</xdr:row>
          <xdr:rowOff>107950</xdr:rowOff>
        </xdr:from>
        <xdr:to>
          <xdr:col>7</xdr:col>
          <xdr:colOff>311150</xdr:colOff>
          <xdr:row>43</xdr:row>
          <xdr:rowOff>330200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7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44</xdr:row>
          <xdr:rowOff>44450</xdr:rowOff>
        </xdr:from>
        <xdr:to>
          <xdr:col>7</xdr:col>
          <xdr:colOff>311150</xdr:colOff>
          <xdr:row>44</xdr:row>
          <xdr:rowOff>266700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7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45</xdr:row>
          <xdr:rowOff>44450</xdr:rowOff>
        </xdr:from>
        <xdr:to>
          <xdr:col>7</xdr:col>
          <xdr:colOff>311150</xdr:colOff>
          <xdr:row>45</xdr:row>
          <xdr:rowOff>266700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7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46</xdr:row>
          <xdr:rowOff>82550</xdr:rowOff>
        </xdr:from>
        <xdr:to>
          <xdr:col>7</xdr:col>
          <xdr:colOff>311150</xdr:colOff>
          <xdr:row>46</xdr:row>
          <xdr:rowOff>311150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7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120650</xdr:colOff>
          <xdr:row>47</xdr:row>
          <xdr:rowOff>615950</xdr:rowOff>
        </xdr:from>
        <xdr:to>
          <xdr:col>6</xdr:col>
          <xdr:colOff>368300</xdr:colOff>
          <xdr:row>47</xdr:row>
          <xdr:rowOff>838200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7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127000</xdr:colOff>
          <xdr:row>48</xdr:row>
          <xdr:rowOff>254000</xdr:rowOff>
        </xdr:from>
        <xdr:to>
          <xdr:col>6</xdr:col>
          <xdr:colOff>368300</xdr:colOff>
          <xdr:row>48</xdr:row>
          <xdr:rowOff>469900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7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127000</xdr:colOff>
          <xdr:row>49</xdr:row>
          <xdr:rowOff>196850</xdr:rowOff>
        </xdr:from>
        <xdr:to>
          <xdr:col>6</xdr:col>
          <xdr:colOff>368300</xdr:colOff>
          <xdr:row>49</xdr:row>
          <xdr:rowOff>419100</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7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127000</xdr:colOff>
          <xdr:row>50</xdr:row>
          <xdr:rowOff>139700</xdr:rowOff>
        </xdr:from>
        <xdr:to>
          <xdr:col>6</xdr:col>
          <xdr:colOff>368300</xdr:colOff>
          <xdr:row>50</xdr:row>
          <xdr:rowOff>368300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7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127000</xdr:colOff>
          <xdr:row>51</xdr:row>
          <xdr:rowOff>266700</xdr:rowOff>
        </xdr:from>
        <xdr:to>
          <xdr:col>6</xdr:col>
          <xdr:colOff>368300</xdr:colOff>
          <xdr:row>51</xdr:row>
          <xdr:rowOff>488950</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7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127000</xdr:colOff>
          <xdr:row>52</xdr:row>
          <xdr:rowOff>266700</xdr:rowOff>
        </xdr:from>
        <xdr:to>
          <xdr:col>6</xdr:col>
          <xdr:colOff>368300</xdr:colOff>
          <xdr:row>52</xdr:row>
          <xdr:rowOff>488950</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7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31</xdr:row>
          <xdr:rowOff>139700</xdr:rowOff>
        </xdr:from>
        <xdr:to>
          <xdr:col>7</xdr:col>
          <xdr:colOff>311150</xdr:colOff>
          <xdr:row>31</xdr:row>
          <xdr:rowOff>368300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7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56</xdr:row>
          <xdr:rowOff>38100</xdr:rowOff>
        </xdr:from>
        <xdr:to>
          <xdr:col>6</xdr:col>
          <xdr:colOff>273050</xdr:colOff>
          <xdr:row>56</xdr:row>
          <xdr:rowOff>254000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7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57</xdr:row>
          <xdr:rowOff>38100</xdr:rowOff>
        </xdr:from>
        <xdr:to>
          <xdr:col>6</xdr:col>
          <xdr:colOff>273050</xdr:colOff>
          <xdr:row>57</xdr:row>
          <xdr:rowOff>254000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7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58</xdr:row>
          <xdr:rowOff>76200</xdr:rowOff>
        </xdr:from>
        <xdr:to>
          <xdr:col>6</xdr:col>
          <xdr:colOff>273050</xdr:colOff>
          <xdr:row>58</xdr:row>
          <xdr:rowOff>298450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7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8</xdr:col>
      <xdr:colOff>152400</xdr:colOff>
      <xdr:row>0</xdr:row>
      <xdr:rowOff>57150</xdr:rowOff>
    </xdr:from>
    <xdr:to>
      <xdr:col>9</xdr:col>
      <xdr:colOff>658091</xdr:colOff>
      <xdr:row>2</xdr:row>
      <xdr:rowOff>351250</xdr:rowOff>
    </xdr:to>
    <xdr:pic>
      <xdr:nvPicPr>
        <xdr:cNvPr id="2" name="図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5429250" y="57150"/>
          <a:ext cx="1201016" cy="10973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222250</xdr:colOff>
          <xdr:row>6</xdr:row>
          <xdr:rowOff>101600</xdr:rowOff>
        </xdr:from>
        <xdr:to>
          <xdr:col>8</xdr:col>
          <xdr:colOff>457200</xdr:colOff>
          <xdr:row>6</xdr:row>
          <xdr:rowOff>374650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8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215900</xdr:colOff>
          <xdr:row>6</xdr:row>
          <xdr:rowOff>101600</xdr:rowOff>
        </xdr:from>
        <xdr:to>
          <xdr:col>9</xdr:col>
          <xdr:colOff>412750</xdr:colOff>
          <xdr:row>6</xdr:row>
          <xdr:rowOff>374650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8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7</xdr:row>
          <xdr:rowOff>101600</xdr:rowOff>
        </xdr:from>
        <xdr:to>
          <xdr:col>8</xdr:col>
          <xdr:colOff>457200</xdr:colOff>
          <xdr:row>7</xdr:row>
          <xdr:rowOff>374650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8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215900</xdr:colOff>
          <xdr:row>7</xdr:row>
          <xdr:rowOff>101600</xdr:rowOff>
        </xdr:from>
        <xdr:to>
          <xdr:col>9</xdr:col>
          <xdr:colOff>412750</xdr:colOff>
          <xdr:row>7</xdr:row>
          <xdr:rowOff>374650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8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7</xdr:row>
          <xdr:rowOff>482600</xdr:rowOff>
        </xdr:from>
        <xdr:to>
          <xdr:col>8</xdr:col>
          <xdr:colOff>457200</xdr:colOff>
          <xdr:row>8</xdr:row>
          <xdr:rowOff>260350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8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215900</xdr:colOff>
          <xdr:row>7</xdr:row>
          <xdr:rowOff>482600</xdr:rowOff>
        </xdr:from>
        <xdr:to>
          <xdr:col>9</xdr:col>
          <xdr:colOff>412750</xdr:colOff>
          <xdr:row>8</xdr:row>
          <xdr:rowOff>260350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8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9</xdr:row>
          <xdr:rowOff>101600</xdr:rowOff>
        </xdr:from>
        <xdr:to>
          <xdr:col>8</xdr:col>
          <xdr:colOff>457200</xdr:colOff>
          <xdr:row>9</xdr:row>
          <xdr:rowOff>374650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8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215900</xdr:colOff>
          <xdr:row>9</xdr:row>
          <xdr:rowOff>101600</xdr:rowOff>
        </xdr:from>
        <xdr:to>
          <xdr:col>9</xdr:col>
          <xdr:colOff>412750</xdr:colOff>
          <xdr:row>9</xdr:row>
          <xdr:rowOff>374650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8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10</xdr:row>
          <xdr:rowOff>203200</xdr:rowOff>
        </xdr:from>
        <xdr:to>
          <xdr:col>8</xdr:col>
          <xdr:colOff>457200</xdr:colOff>
          <xdr:row>10</xdr:row>
          <xdr:rowOff>482600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8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215900</xdr:colOff>
          <xdr:row>10</xdr:row>
          <xdr:rowOff>215900</xdr:rowOff>
        </xdr:from>
        <xdr:to>
          <xdr:col>9</xdr:col>
          <xdr:colOff>412750</xdr:colOff>
          <xdr:row>10</xdr:row>
          <xdr:rowOff>488950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8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11</xdr:row>
          <xdr:rowOff>717550</xdr:rowOff>
        </xdr:from>
        <xdr:to>
          <xdr:col>8</xdr:col>
          <xdr:colOff>457200</xdr:colOff>
          <xdr:row>11</xdr:row>
          <xdr:rowOff>990600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8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215900</xdr:colOff>
          <xdr:row>11</xdr:row>
          <xdr:rowOff>717550</xdr:rowOff>
        </xdr:from>
        <xdr:to>
          <xdr:col>9</xdr:col>
          <xdr:colOff>412750</xdr:colOff>
          <xdr:row>11</xdr:row>
          <xdr:rowOff>990600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8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12</xdr:row>
          <xdr:rowOff>1244600</xdr:rowOff>
        </xdr:from>
        <xdr:to>
          <xdr:col>8</xdr:col>
          <xdr:colOff>457200</xdr:colOff>
          <xdr:row>12</xdr:row>
          <xdr:rowOff>1517650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8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215900</xdr:colOff>
          <xdr:row>12</xdr:row>
          <xdr:rowOff>1244600</xdr:rowOff>
        </xdr:from>
        <xdr:to>
          <xdr:col>9</xdr:col>
          <xdr:colOff>412750</xdr:colOff>
          <xdr:row>12</xdr:row>
          <xdr:rowOff>1517650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8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222250</xdr:colOff>
          <xdr:row>13</xdr:row>
          <xdr:rowOff>260350</xdr:rowOff>
        </xdr:from>
        <xdr:to>
          <xdr:col>8</xdr:col>
          <xdr:colOff>457200</xdr:colOff>
          <xdr:row>13</xdr:row>
          <xdr:rowOff>533400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8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215900</xdr:colOff>
          <xdr:row>13</xdr:row>
          <xdr:rowOff>260350</xdr:rowOff>
        </xdr:from>
        <xdr:to>
          <xdr:col>9</xdr:col>
          <xdr:colOff>412750</xdr:colOff>
          <xdr:row>13</xdr:row>
          <xdr:rowOff>533400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8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12" Type="http://schemas.openxmlformats.org/officeDocument/2006/relationships/ctrlProp" Target="../ctrlProps/ctrlProp108.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22" Type="http://schemas.openxmlformats.org/officeDocument/2006/relationships/ctrlProp" Target="../ctrlProps/ctrlProp18.xml"/><Relationship Id="rId27" Type="http://schemas.openxmlformats.org/officeDocument/2006/relationships/ctrlProp" Target="../ctrlProps/ctrlProp23.xml"/><Relationship Id="rId43" Type="http://schemas.openxmlformats.org/officeDocument/2006/relationships/ctrlProp" Target="../ctrlProps/ctrlProp39.xml"/><Relationship Id="rId48" Type="http://schemas.openxmlformats.org/officeDocument/2006/relationships/ctrlProp" Target="../ctrlProps/ctrlProp44.xml"/><Relationship Id="rId64" Type="http://schemas.openxmlformats.org/officeDocument/2006/relationships/ctrlProp" Target="../ctrlProps/ctrlProp60.xml"/><Relationship Id="rId69" Type="http://schemas.openxmlformats.org/officeDocument/2006/relationships/ctrlProp" Target="../ctrlProps/ctrlProp65.xml"/><Relationship Id="rId113" Type="http://schemas.openxmlformats.org/officeDocument/2006/relationships/ctrlProp" Target="../ctrlProps/ctrlProp109.xml"/><Relationship Id="rId118" Type="http://schemas.openxmlformats.org/officeDocument/2006/relationships/ctrlProp" Target="../ctrlProps/ctrlProp114.xml"/><Relationship Id="rId80" Type="http://schemas.openxmlformats.org/officeDocument/2006/relationships/ctrlProp" Target="../ctrlProps/ctrlProp76.xml"/><Relationship Id="rId85" Type="http://schemas.openxmlformats.org/officeDocument/2006/relationships/ctrlProp" Target="../ctrlProps/ctrlProp81.xml"/><Relationship Id="rId12" Type="http://schemas.openxmlformats.org/officeDocument/2006/relationships/ctrlProp" Target="../ctrlProps/ctrlProp8.xml"/><Relationship Id="rId17" Type="http://schemas.openxmlformats.org/officeDocument/2006/relationships/ctrlProp" Target="../ctrlProps/ctrlProp13.xml"/><Relationship Id="rId33" Type="http://schemas.openxmlformats.org/officeDocument/2006/relationships/ctrlProp" Target="../ctrlProps/ctrlProp29.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08" Type="http://schemas.openxmlformats.org/officeDocument/2006/relationships/ctrlProp" Target="../ctrlProps/ctrlProp104.xml"/><Relationship Id="rId54" Type="http://schemas.openxmlformats.org/officeDocument/2006/relationships/ctrlProp" Target="../ctrlProps/ctrlProp50.xml"/><Relationship Id="rId70" Type="http://schemas.openxmlformats.org/officeDocument/2006/relationships/ctrlProp" Target="../ctrlProps/ctrlProp66.xml"/><Relationship Id="rId75" Type="http://schemas.openxmlformats.org/officeDocument/2006/relationships/ctrlProp" Target="../ctrlProps/ctrlProp71.xml"/><Relationship Id="rId91" Type="http://schemas.openxmlformats.org/officeDocument/2006/relationships/ctrlProp" Target="../ctrlProps/ctrlProp87.xml"/><Relationship Id="rId96" Type="http://schemas.openxmlformats.org/officeDocument/2006/relationships/ctrlProp" Target="../ctrlProps/ctrlProp92.xml"/><Relationship Id="rId1" Type="http://schemas.openxmlformats.org/officeDocument/2006/relationships/hyperlink" Target="https://www.jab.or.jp/compatible_organizations" TargetMode="External"/><Relationship Id="rId6" Type="http://schemas.openxmlformats.org/officeDocument/2006/relationships/ctrlProp" Target="../ctrlProps/ctrlProp2.xml"/><Relationship Id="rId23" Type="http://schemas.openxmlformats.org/officeDocument/2006/relationships/ctrlProp" Target="../ctrlProps/ctrlProp19.xm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119" Type="http://schemas.openxmlformats.org/officeDocument/2006/relationships/ctrlProp" Target="../ctrlProps/ctrlProp115.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120" Type="http://schemas.openxmlformats.org/officeDocument/2006/relationships/ctrlProp" Target="../ctrlProps/ctrlProp116.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61" Type="http://schemas.openxmlformats.org/officeDocument/2006/relationships/ctrlProp" Target="../ctrlProps/ctrlProp57.xml"/><Relationship Id="rId82" Type="http://schemas.openxmlformats.org/officeDocument/2006/relationships/ctrlProp" Target="../ctrlProps/ctrlProp78.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3" Type="http://schemas.openxmlformats.org/officeDocument/2006/relationships/drawing" Target="../drawings/drawing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116" Type="http://schemas.openxmlformats.org/officeDocument/2006/relationships/ctrlProp" Target="../ctrlProps/ctrlProp112.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 Id="rId111" Type="http://schemas.openxmlformats.org/officeDocument/2006/relationships/ctrlProp" Target="../ctrlProps/ctrlProp107.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106" Type="http://schemas.openxmlformats.org/officeDocument/2006/relationships/ctrlProp" Target="../ctrlProps/ctrlProp102.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230.xml"/><Relationship Id="rId299" Type="http://schemas.openxmlformats.org/officeDocument/2006/relationships/ctrlProp" Target="../ctrlProps/ctrlProp412.xml"/><Relationship Id="rId21" Type="http://schemas.openxmlformats.org/officeDocument/2006/relationships/ctrlProp" Target="../ctrlProps/ctrlProp134.xml"/><Relationship Id="rId63" Type="http://schemas.openxmlformats.org/officeDocument/2006/relationships/ctrlProp" Target="../ctrlProps/ctrlProp176.xml"/><Relationship Id="rId159" Type="http://schemas.openxmlformats.org/officeDocument/2006/relationships/ctrlProp" Target="../ctrlProps/ctrlProp272.xml"/><Relationship Id="rId324" Type="http://schemas.openxmlformats.org/officeDocument/2006/relationships/ctrlProp" Target="../ctrlProps/ctrlProp437.xml"/><Relationship Id="rId366" Type="http://schemas.openxmlformats.org/officeDocument/2006/relationships/ctrlProp" Target="../ctrlProps/ctrlProp479.xml"/><Relationship Id="rId170" Type="http://schemas.openxmlformats.org/officeDocument/2006/relationships/ctrlProp" Target="../ctrlProps/ctrlProp283.xml"/><Relationship Id="rId226" Type="http://schemas.openxmlformats.org/officeDocument/2006/relationships/ctrlProp" Target="../ctrlProps/ctrlProp339.xml"/><Relationship Id="rId433" Type="http://schemas.openxmlformats.org/officeDocument/2006/relationships/ctrlProp" Target="../ctrlProps/ctrlProp546.xml"/><Relationship Id="rId268" Type="http://schemas.openxmlformats.org/officeDocument/2006/relationships/ctrlProp" Target="../ctrlProps/ctrlProp381.xml"/><Relationship Id="rId475" Type="http://schemas.openxmlformats.org/officeDocument/2006/relationships/ctrlProp" Target="../ctrlProps/ctrlProp588.xml"/><Relationship Id="rId32" Type="http://schemas.openxmlformats.org/officeDocument/2006/relationships/ctrlProp" Target="../ctrlProps/ctrlProp145.xml"/><Relationship Id="rId74" Type="http://schemas.openxmlformats.org/officeDocument/2006/relationships/ctrlProp" Target="../ctrlProps/ctrlProp187.xml"/><Relationship Id="rId128" Type="http://schemas.openxmlformats.org/officeDocument/2006/relationships/ctrlProp" Target="../ctrlProps/ctrlProp241.xml"/><Relationship Id="rId335" Type="http://schemas.openxmlformats.org/officeDocument/2006/relationships/ctrlProp" Target="../ctrlProps/ctrlProp448.xml"/><Relationship Id="rId377" Type="http://schemas.openxmlformats.org/officeDocument/2006/relationships/ctrlProp" Target="../ctrlProps/ctrlProp490.xml"/><Relationship Id="rId500" Type="http://schemas.openxmlformats.org/officeDocument/2006/relationships/ctrlProp" Target="../ctrlProps/ctrlProp613.xml"/><Relationship Id="rId5" Type="http://schemas.openxmlformats.org/officeDocument/2006/relationships/ctrlProp" Target="../ctrlProps/ctrlProp118.xml"/><Relationship Id="rId181" Type="http://schemas.openxmlformats.org/officeDocument/2006/relationships/ctrlProp" Target="../ctrlProps/ctrlProp294.xml"/><Relationship Id="rId237" Type="http://schemas.openxmlformats.org/officeDocument/2006/relationships/ctrlProp" Target="../ctrlProps/ctrlProp350.xml"/><Relationship Id="rId402" Type="http://schemas.openxmlformats.org/officeDocument/2006/relationships/ctrlProp" Target="../ctrlProps/ctrlProp515.xml"/><Relationship Id="rId279" Type="http://schemas.openxmlformats.org/officeDocument/2006/relationships/ctrlProp" Target="../ctrlProps/ctrlProp392.xml"/><Relationship Id="rId444" Type="http://schemas.openxmlformats.org/officeDocument/2006/relationships/ctrlProp" Target="../ctrlProps/ctrlProp557.xml"/><Relationship Id="rId486" Type="http://schemas.openxmlformats.org/officeDocument/2006/relationships/ctrlProp" Target="../ctrlProps/ctrlProp599.xml"/><Relationship Id="rId43" Type="http://schemas.openxmlformats.org/officeDocument/2006/relationships/ctrlProp" Target="../ctrlProps/ctrlProp156.xml"/><Relationship Id="rId139" Type="http://schemas.openxmlformats.org/officeDocument/2006/relationships/ctrlProp" Target="../ctrlProps/ctrlProp252.xml"/><Relationship Id="rId290" Type="http://schemas.openxmlformats.org/officeDocument/2006/relationships/ctrlProp" Target="../ctrlProps/ctrlProp403.xml"/><Relationship Id="rId304" Type="http://schemas.openxmlformats.org/officeDocument/2006/relationships/ctrlProp" Target="../ctrlProps/ctrlProp417.xml"/><Relationship Id="rId346" Type="http://schemas.openxmlformats.org/officeDocument/2006/relationships/ctrlProp" Target="../ctrlProps/ctrlProp459.xml"/><Relationship Id="rId388" Type="http://schemas.openxmlformats.org/officeDocument/2006/relationships/ctrlProp" Target="../ctrlProps/ctrlProp501.xml"/><Relationship Id="rId85" Type="http://schemas.openxmlformats.org/officeDocument/2006/relationships/ctrlProp" Target="../ctrlProps/ctrlProp198.xml"/><Relationship Id="rId150" Type="http://schemas.openxmlformats.org/officeDocument/2006/relationships/ctrlProp" Target="../ctrlProps/ctrlProp263.xml"/><Relationship Id="rId192" Type="http://schemas.openxmlformats.org/officeDocument/2006/relationships/ctrlProp" Target="../ctrlProps/ctrlProp305.xml"/><Relationship Id="rId206" Type="http://schemas.openxmlformats.org/officeDocument/2006/relationships/ctrlProp" Target="../ctrlProps/ctrlProp319.xml"/><Relationship Id="rId413" Type="http://schemas.openxmlformats.org/officeDocument/2006/relationships/ctrlProp" Target="../ctrlProps/ctrlProp526.xml"/><Relationship Id="rId248" Type="http://schemas.openxmlformats.org/officeDocument/2006/relationships/ctrlProp" Target="../ctrlProps/ctrlProp361.xml"/><Relationship Id="rId455" Type="http://schemas.openxmlformats.org/officeDocument/2006/relationships/ctrlProp" Target="../ctrlProps/ctrlProp568.xml"/><Relationship Id="rId497" Type="http://schemas.openxmlformats.org/officeDocument/2006/relationships/ctrlProp" Target="../ctrlProps/ctrlProp610.xml"/><Relationship Id="rId12" Type="http://schemas.openxmlformats.org/officeDocument/2006/relationships/ctrlProp" Target="../ctrlProps/ctrlProp125.xml"/><Relationship Id="rId108" Type="http://schemas.openxmlformats.org/officeDocument/2006/relationships/ctrlProp" Target="../ctrlProps/ctrlProp221.xml"/><Relationship Id="rId315" Type="http://schemas.openxmlformats.org/officeDocument/2006/relationships/ctrlProp" Target="../ctrlProps/ctrlProp428.xml"/><Relationship Id="rId357" Type="http://schemas.openxmlformats.org/officeDocument/2006/relationships/ctrlProp" Target="../ctrlProps/ctrlProp470.xml"/><Relationship Id="rId54" Type="http://schemas.openxmlformats.org/officeDocument/2006/relationships/ctrlProp" Target="../ctrlProps/ctrlProp167.xml"/><Relationship Id="rId96" Type="http://schemas.openxmlformats.org/officeDocument/2006/relationships/ctrlProp" Target="../ctrlProps/ctrlProp209.xml"/><Relationship Id="rId161" Type="http://schemas.openxmlformats.org/officeDocument/2006/relationships/ctrlProp" Target="../ctrlProps/ctrlProp274.xml"/><Relationship Id="rId217" Type="http://schemas.openxmlformats.org/officeDocument/2006/relationships/ctrlProp" Target="../ctrlProps/ctrlProp330.xml"/><Relationship Id="rId399" Type="http://schemas.openxmlformats.org/officeDocument/2006/relationships/ctrlProp" Target="../ctrlProps/ctrlProp512.xml"/><Relationship Id="rId259" Type="http://schemas.openxmlformats.org/officeDocument/2006/relationships/ctrlProp" Target="../ctrlProps/ctrlProp372.xml"/><Relationship Id="rId424" Type="http://schemas.openxmlformats.org/officeDocument/2006/relationships/ctrlProp" Target="../ctrlProps/ctrlProp537.xml"/><Relationship Id="rId466" Type="http://schemas.openxmlformats.org/officeDocument/2006/relationships/ctrlProp" Target="../ctrlProps/ctrlProp579.xml"/><Relationship Id="rId23" Type="http://schemas.openxmlformats.org/officeDocument/2006/relationships/ctrlProp" Target="../ctrlProps/ctrlProp136.xml"/><Relationship Id="rId119" Type="http://schemas.openxmlformats.org/officeDocument/2006/relationships/ctrlProp" Target="../ctrlProps/ctrlProp232.xml"/><Relationship Id="rId270" Type="http://schemas.openxmlformats.org/officeDocument/2006/relationships/ctrlProp" Target="../ctrlProps/ctrlProp383.xml"/><Relationship Id="rId326" Type="http://schemas.openxmlformats.org/officeDocument/2006/relationships/ctrlProp" Target="../ctrlProps/ctrlProp439.xml"/><Relationship Id="rId65" Type="http://schemas.openxmlformats.org/officeDocument/2006/relationships/ctrlProp" Target="../ctrlProps/ctrlProp178.xml"/><Relationship Id="rId130" Type="http://schemas.openxmlformats.org/officeDocument/2006/relationships/ctrlProp" Target="../ctrlProps/ctrlProp243.xml"/><Relationship Id="rId368" Type="http://schemas.openxmlformats.org/officeDocument/2006/relationships/ctrlProp" Target="../ctrlProps/ctrlProp481.xml"/><Relationship Id="rId172" Type="http://schemas.openxmlformats.org/officeDocument/2006/relationships/ctrlProp" Target="../ctrlProps/ctrlProp285.xml"/><Relationship Id="rId228" Type="http://schemas.openxmlformats.org/officeDocument/2006/relationships/ctrlProp" Target="../ctrlProps/ctrlProp341.xml"/><Relationship Id="rId435" Type="http://schemas.openxmlformats.org/officeDocument/2006/relationships/ctrlProp" Target="../ctrlProps/ctrlProp548.xml"/><Relationship Id="rId477" Type="http://schemas.openxmlformats.org/officeDocument/2006/relationships/ctrlProp" Target="../ctrlProps/ctrlProp590.xml"/><Relationship Id="rId281" Type="http://schemas.openxmlformats.org/officeDocument/2006/relationships/ctrlProp" Target="../ctrlProps/ctrlProp394.xml"/><Relationship Id="rId337" Type="http://schemas.openxmlformats.org/officeDocument/2006/relationships/ctrlProp" Target="../ctrlProps/ctrlProp450.xml"/><Relationship Id="rId502" Type="http://schemas.openxmlformats.org/officeDocument/2006/relationships/ctrlProp" Target="../ctrlProps/ctrlProp615.xml"/><Relationship Id="rId34" Type="http://schemas.openxmlformats.org/officeDocument/2006/relationships/ctrlProp" Target="../ctrlProps/ctrlProp147.xml"/><Relationship Id="rId76" Type="http://schemas.openxmlformats.org/officeDocument/2006/relationships/ctrlProp" Target="../ctrlProps/ctrlProp189.xml"/><Relationship Id="rId141" Type="http://schemas.openxmlformats.org/officeDocument/2006/relationships/ctrlProp" Target="../ctrlProps/ctrlProp254.xml"/><Relationship Id="rId379" Type="http://schemas.openxmlformats.org/officeDocument/2006/relationships/ctrlProp" Target="../ctrlProps/ctrlProp492.xml"/><Relationship Id="rId7" Type="http://schemas.openxmlformats.org/officeDocument/2006/relationships/ctrlProp" Target="../ctrlProps/ctrlProp120.xml"/><Relationship Id="rId183" Type="http://schemas.openxmlformats.org/officeDocument/2006/relationships/ctrlProp" Target="../ctrlProps/ctrlProp296.xml"/><Relationship Id="rId239" Type="http://schemas.openxmlformats.org/officeDocument/2006/relationships/ctrlProp" Target="../ctrlProps/ctrlProp352.xml"/><Relationship Id="rId390" Type="http://schemas.openxmlformats.org/officeDocument/2006/relationships/ctrlProp" Target="../ctrlProps/ctrlProp503.xml"/><Relationship Id="rId404" Type="http://schemas.openxmlformats.org/officeDocument/2006/relationships/ctrlProp" Target="../ctrlProps/ctrlProp517.xml"/><Relationship Id="rId446" Type="http://schemas.openxmlformats.org/officeDocument/2006/relationships/ctrlProp" Target="../ctrlProps/ctrlProp559.xml"/><Relationship Id="rId250" Type="http://schemas.openxmlformats.org/officeDocument/2006/relationships/ctrlProp" Target="../ctrlProps/ctrlProp363.xml"/><Relationship Id="rId292" Type="http://schemas.openxmlformats.org/officeDocument/2006/relationships/ctrlProp" Target="../ctrlProps/ctrlProp405.xml"/><Relationship Id="rId306" Type="http://schemas.openxmlformats.org/officeDocument/2006/relationships/ctrlProp" Target="../ctrlProps/ctrlProp419.xml"/><Relationship Id="rId488" Type="http://schemas.openxmlformats.org/officeDocument/2006/relationships/ctrlProp" Target="../ctrlProps/ctrlProp601.xml"/><Relationship Id="rId45" Type="http://schemas.openxmlformats.org/officeDocument/2006/relationships/ctrlProp" Target="../ctrlProps/ctrlProp158.xml"/><Relationship Id="rId87" Type="http://schemas.openxmlformats.org/officeDocument/2006/relationships/ctrlProp" Target="../ctrlProps/ctrlProp200.xml"/><Relationship Id="rId110" Type="http://schemas.openxmlformats.org/officeDocument/2006/relationships/ctrlProp" Target="../ctrlProps/ctrlProp223.xml"/><Relationship Id="rId348" Type="http://schemas.openxmlformats.org/officeDocument/2006/relationships/ctrlProp" Target="../ctrlProps/ctrlProp461.xml"/><Relationship Id="rId152" Type="http://schemas.openxmlformats.org/officeDocument/2006/relationships/ctrlProp" Target="../ctrlProps/ctrlProp265.xml"/><Relationship Id="rId194" Type="http://schemas.openxmlformats.org/officeDocument/2006/relationships/ctrlProp" Target="../ctrlProps/ctrlProp307.xml"/><Relationship Id="rId208" Type="http://schemas.openxmlformats.org/officeDocument/2006/relationships/ctrlProp" Target="../ctrlProps/ctrlProp321.xml"/><Relationship Id="rId415" Type="http://schemas.openxmlformats.org/officeDocument/2006/relationships/ctrlProp" Target="../ctrlProps/ctrlProp528.xml"/><Relationship Id="rId457" Type="http://schemas.openxmlformats.org/officeDocument/2006/relationships/ctrlProp" Target="../ctrlProps/ctrlProp570.xml"/><Relationship Id="rId261" Type="http://schemas.openxmlformats.org/officeDocument/2006/relationships/ctrlProp" Target="../ctrlProps/ctrlProp374.xml"/><Relationship Id="rId499" Type="http://schemas.openxmlformats.org/officeDocument/2006/relationships/ctrlProp" Target="../ctrlProps/ctrlProp612.xml"/><Relationship Id="rId14" Type="http://schemas.openxmlformats.org/officeDocument/2006/relationships/ctrlProp" Target="../ctrlProps/ctrlProp127.xml"/><Relationship Id="rId56" Type="http://schemas.openxmlformats.org/officeDocument/2006/relationships/ctrlProp" Target="../ctrlProps/ctrlProp169.xml"/><Relationship Id="rId317" Type="http://schemas.openxmlformats.org/officeDocument/2006/relationships/ctrlProp" Target="../ctrlProps/ctrlProp430.xml"/><Relationship Id="rId359" Type="http://schemas.openxmlformats.org/officeDocument/2006/relationships/ctrlProp" Target="../ctrlProps/ctrlProp472.xml"/><Relationship Id="rId98" Type="http://schemas.openxmlformats.org/officeDocument/2006/relationships/ctrlProp" Target="../ctrlProps/ctrlProp211.xml"/><Relationship Id="rId121" Type="http://schemas.openxmlformats.org/officeDocument/2006/relationships/ctrlProp" Target="../ctrlProps/ctrlProp234.xml"/><Relationship Id="rId163" Type="http://schemas.openxmlformats.org/officeDocument/2006/relationships/ctrlProp" Target="../ctrlProps/ctrlProp276.xml"/><Relationship Id="rId219" Type="http://schemas.openxmlformats.org/officeDocument/2006/relationships/ctrlProp" Target="../ctrlProps/ctrlProp332.xml"/><Relationship Id="rId370" Type="http://schemas.openxmlformats.org/officeDocument/2006/relationships/ctrlProp" Target="../ctrlProps/ctrlProp483.xml"/><Relationship Id="rId426" Type="http://schemas.openxmlformats.org/officeDocument/2006/relationships/ctrlProp" Target="../ctrlProps/ctrlProp539.xml"/><Relationship Id="rId230" Type="http://schemas.openxmlformats.org/officeDocument/2006/relationships/ctrlProp" Target="../ctrlProps/ctrlProp343.xml"/><Relationship Id="rId468" Type="http://schemas.openxmlformats.org/officeDocument/2006/relationships/ctrlProp" Target="../ctrlProps/ctrlProp581.xml"/><Relationship Id="rId25" Type="http://schemas.openxmlformats.org/officeDocument/2006/relationships/ctrlProp" Target="../ctrlProps/ctrlProp138.xml"/><Relationship Id="rId67" Type="http://schemas.openxmlformats.org/officeDocument/2006/relationships/ctrlProp" Target="../ctrlProps/ctrlProp180.xml"/><Relationship Id="rId272" Type="http://schemas.openxmlformats.org/officeDocument/2006/relationships/ctrlProp" Target="../ctrlProps/ctrlProp385.xml"/><Relationship Id="rId328" Type="http://schemas.openxmlformats.org/officeDocument/2006/relationships/ctrlProp" Target="../ctrlProps/ctrlProp441.xml"/><Relationship Id="rId132" Type="http://schemas.openxmlformats.org/officeDocument/2006/relationships/ctrlProp" Target="../ctrlProps/ctrlProp245.xml"/><Relationship Id="rId174" Type="http://schemas.openxmlformats.org/officeDocument/2006/relationships/ctrlProp" Target="../ctrlProps/ctrlProp287.xml"/><Relationship Id="rId381" Type="http://schemas.openxmlformats.org/officeDocument/2006/relationships/ctrlProp" Target="../ctrlProps/ctrlProp494.xml"/><Relationship Id="rId241" Type="http://schemas.openxmlformats.org/officeDocument/2006/relationships/ctrlProp" Target="../ctrlProps/ctrlProp354.xml"/><Relationship Id="rId437" Type="http://schemas.openxmlformats.org/officeDocument/2006/relationships/ctrlProp" Target="../ctrlProps/ctrlProp550.xml"/><Relationship Id="rId479" Type="http://schemas.openxmlformats.org/officeDocument/2006/relationships/ctrlProp" Target="../ctrlProps/ctrlProp592.xml"/><Relationship Id="rId36" Type="http://schemas.openxmlformats.org/officeDocument/2006/relationships/ctrlProp" Target="../ctrlProps/ctrlProp149.xml"/><Relationship Id="rId283" Type="http://schemas.openxmlformats.org/officeDocument/2006/relationships/ctrlProp" Target="../ctrlProps/ctrlProp396.xml"/><Relationship Id="rId339" Type="http://schemas.openxmlformats.org/officeDocument/2006/relationships/ctrlProp" Target="../ctrlProps/ctrlProp452.xml"/><Relationship Id="rId490" Type="http://schemas.openxmlformats.org/officeDocument/2006/relationships/ctrlProp" Target="../ctrlProps/ctrlProp603.xml"/><Relationship Id="rId78" Type="http://schemas.openxmlformats.org/officeDocument/2006/relationships/ctrlProp" Target="../ctrlProps/ctrlProp191.xml"/><Relationship Id="rId101" Type="http://schemas.openxmlformats.org/officeDocument/2006/relationships/ctrlProp" Target="../ctrlProps/ctrlProp214.xml"/><Relationship Id="rId143" Type="http://schemas.openxmlformats.org/officeDocument/2006/relationships/ctrlProp" Target="../ctrlProps/ctrlProp256.xml"/><Relationship Id="rId185" Type="http://schemas.openxmlformats.org/officeDocument/2006/relationships/ctrlProp" Target="../ctrlProps/ctrlProp298.xml"/><Relationship Id="rId350" Type="http://schemas.openxmlformats.org/officeDocument/2006/relationships/ctrlProp" Target="../ctrlProps/ctrlProp463.xml"/><Relationship Id="rId406" Type="http://schemas.openxmlformats.org/officeDocument/2006/relationships/ctrlProp" Target="../ctrlProps/ctrlProp519.xml"/><Relationship Id="rId9" Type="http://schemas.openxmlformats.org/officeDocument/2006/relationships/ctrlProp" Target="../ctrlProps/ctrlProp122.xml"/><Relationship Id="rId210" Type="http://schemas.openxmlformats.org/officeDocument/2006/relationships/ctrlProp" Target="../ctrlProps/ctrlProp323.xml"/><Relationship Id="rId392" Type="http://schemas.openxmlformats.org/officeDocument/2006/relationships/ctrlProp" Target="../ctrlProps/ctrlProp505.xml"/><Relationship Id="rId448" Type="http://schemas.openxmlformats.org/officeDocument/2006/relationships/ctrlProp" Target="../ctrlProps/ctrlProp561.xml"/><Relationship Id="rId252" Type="http://schemas.openxmlformats.org/officeDocument/2006/relationships/ctrlProp" Target="../ctrlProps/ctrlProp365.xml"/><Relationship Id="rId294" Type="http://schemas.openxmlformats.org/officeDocument/2006/relationships/ctrlProp" Target="../ctrlProps/ctrlProp407.xml"/><Relationship Id="rId308" Type="http://schemas.openxmlformats.org/officeDocument/2006/relationships/ctrlProp" Target="../ctrlProps/ctrlProp421.xml"/><Relationship Id="rId47" Type="http://schemas.openxmlformats.org/officeDocument/2006/relationships/ctrlProp" Target="../ctrlProps/ctrlProp160.xml"/><Relationship Id="rId89" Type="http://schemas.openxmlformats.org/officeDocument/2006/relationships/ctrlProp" Target="../ctrlProps/ctrlProp202.xml"/><Relationship Id="rId112" Type="http://schemas.openxmlformats.org/officeDocument/2006/relationships/ctrlProp" Target="../ctrlProps/ctrlProp225.xml"/><Relationship Id="rId154" Type="http://schemas.openxmlformats.org/officeDocument/2006/relationships/ctrlProp" Target="../ctrlProps/ctrlProp267.xml"/><Relationship Id="rId361" Type="http://schemas.openxmlformats.org/officeDocument/2006/relationships/ctrlProp" Target="../ctrlProps/ctrlProp474.xml"/><Relationship Id="rId196" Type="http://schemas.openxmlformats.org/officeDocument/2006/relationships/ctrlProp" Target="../ctrlProps/ctrlProp309.xml"/><Relationship Id="rId417" Type="http://schemas.openxmlformats.org/officeDocument/2006/relationships/ctrlProp" Target="../ctrlProps/ctrlProp530.xml"/><Relationship Id="rId459" Type="http://schemas.openxmlformats.org/officeDocument/2006/relationships/ctrlProp" Target="../ctrlProps/ctrlProp572.xml"/><Relationship Id="rId16" Type="http://schemas.openxmlformats.org/officeDocument/2006/relationships/ctrlProp" Target="../ctrlProps/ctrlProp129.xml"/><Relationship Id="rId221" Type="http://schemas.openxmlformats.org/officeDocument/2006/relationships/ctrlProp" Target="../ctrlProps/ctrlProp334.xml"/><Relationship Id="rId263" Type="http://schemas.openxmlformats.org/officeDocument/2006/relationships/ctrlProp" Target="../ctrlProps/ctrlProp376.xml"/><Relationship Id="rId319" Type="http://schemas.openxmlformats.org/officeDocument/2006/relationships/ctrlProp" Target="../ctrlProps/ctrlProp432.xml"/><Relationship Id="rId470" Type="http://schemas.openxmlformats.org/officeDocument/2006/relationships/ctrlProp" Target="../ctrlProps/ctrlProp583.xml"/><Relationship Id="rId58" Type="http://schemas.openxmlformats.org/officeDocument/2006/relationships/ctrlProp" Target="../ctrlProps/ctrlProp171.xml"/><Relationship Id="rId123" Type="http://schemas.openxmlformats.org/officeDocument/2006/relationships/ctrlProp" Target="../ctrlProps/ctrlProp236.xml"/><Relationship Id="rId330" Type="http://schemas.openxmlformats.org/officeDocument/2006/relationships/ctrlProp" Target="../ctrlProps/ctrlProp443.xml"/><Relationship Id="rId165" Type="http://schemas.openxmlformats.org/officeDocument/2006/relationships/ctrlProp" Target="../ctrlProps/ctrlProp278.xml"/><Relationship Id="rId372" Type="http://schemas.openxmlformats.org/officeDocument/2006/relationships/ctrlProp" Target="../ctrlProps/ctrlProp485.xml"/><Relationship Id="rId428" Type="http://schemas.openxmlformats.org/officeDocument/2006/relationships/ctrlProp" Target="../ctrlProps/ctrlProp541.xml"/><Relationship Id="rId232" Type="http://schemas.openxmlformats.org/officeDocument/2006/relationships/ctrlProp" Target="../ctrlProps/ctrlProp345.xml"/><Relationship Id="rId274" Type="http://schemas.openxmlformats.org/officeDocument/2006/relationships/ctrlProp" Target="../ctrlProps/ctrlProp387.xml"/><Relationship Id="rId481" Type="http://schemas.openxmlformats.org/officeDocument/2006/relationships/ctrlProp" Target="../ctrlProps/ctrlProp594.xml"/><Relationship Id="rId27" Type="http://schemas.openxmlformats.org/officeDocument/2006/relationships/ctrlProp" Target="../ctrlProps/ctrlProp140.xml"/><Relationship Id="rId69" Type="http://schemas.openxmlformats.org/officeDocument/2006/relationships/ctrlProp" Target="../ctrlProps/ctrlProp182.xml"/><Relationship Id="rId134" Type="http://schemas.openxmlformats.org/officeDocument/2006/relationships/ctrlProp" Target="../ctrlProps/ctrlProp247.xml"/><Relationship Id="rId80" Type="http://schemas.openxmlformats.org/officeDocument/2006/relationships/ctrlProp" Target="../ctrlProps/ctrlProp193.xml"/><Relationship Id="rId176" Type="http://schemas.openxmlformats.org/officeDocument/2006/relationships/ctrlProp" Target="../ctrlProps/ctrlProp289.xml"/><Relationship Id="rId341" Type="http://schemas.openxmlformats.org/officeDocument/2006/relationships/ctrlProp" Target="../ctrlProps/ctrlProp454.xml"/><Relationship Id="rId383" Type="http://schemas.openxmlformats.org/officeDocument/2006/relationships/ctrlProp" Target="../ctrlProps/ctrlProp496.xml"/><Relationship Id="rId439" Type="http://schemas.openxmlformats.org/officeDocument/2006/relationships/ctrlProp" Target="../ctrlProps/ctrlProp552.xml"/><Relationship Id="rId201" Type="http://schemas.openxmlformats.org/officeDocument/2006/relationships/ctrlProp" Target="../ctrlProps/ctrlProp314.xml"/><Relationship Id="rId243" Type="http://schemas.openxmlformats.org/officeDocument/2006/relationships/ctrlProp" Target="../ctrlProps/ctrlProp356.xml"/><Relationship Id="rId285" Type="http://schemas.openxmlformats.org/officeDocument/2006/relationships/ctrlProp" Target="../ctrlProps/ctrlProp398.xml"/><Relationship Id="rId450" Type="http://schemas.openxmlformats.org/officeDocument/2006/relationships/ctrlProp" Target="../ctrlProps/ctrlProp563.xml"/><Relationship Id="rId38" Type="http://schemas.openxmlformats.org/officeDocument/2006/relationships/ctrlProp" Target="../ctrlProps/ctrlProp151.xml"/><Relationship Id="rId103" Type="http://schemas.openxmlformats.org/officeDocument/2006/relationships/ctrlProp" Target="../ctrlProps/ctrlProp216.xml"/><Relationship Id="rId310" Type="http://schemas.openxmlformats.org/officeDocument/2006/relationships/ctrlProp" Target="../ctrlProps/ctrlProp423.xml"/><Relationship Id="rId492" Type="http://schemas.openxmlformats.org/officeDocument/2006/relationships/ctrlProp" Target="../ctrlProps/ctrlProp605.xml"/><Relationship Id="rId91" Type="http://schemas.openxmlformats.org/officeDocument/2006/relationships/ctrlProp" Target="../ctrlProps/ctrlProp204.xml"/><Relationship Id="rId145" Type="http://schemas.openxmlformats.org/officeDocument/2006/relationships/ctrlProp" Target="../ctrlProps/ctrlProp258.xml"/><Relationship Id="rId187" Type="http://schemas.openxmlformats.org/officeDocument/2006/relationships/ctrlProp" Target="../ctrlProps/ctrlProp300.xml"/><Relationship Id="rId352" Type="http://schemas.openxmlformats.org/officeDocument/2006/relationships/ctrlProp" Target="../ctrlProps/ctrlProp465.xml"/><Relationship Id="rId394" Type="http://schemas.openxmlformats.org/officeDocument/2006/relationships/ctrlProp" Target="../ctrlProps/ctrlProp507.xml"/><Relationship Id="rId408" Type="http://schemas.openxmlformats.org/officeDocument/2006/relationships/ctrlProp" Target="../ctrlProps/ctrlProp521.xml"/><Relationship Id="rId212" Type="http://schemas.openxmlformats.org/officeDocument/2006/relationships/ctrlProp" Target="../ctrlProps/ctrlProp325.xml"/><Relationship Id="rId254" Type="http://schemas.openxmlformats.org/officeDocument/2006/relationships/ctrlProp" Target="../ctrlProps/ctrlProp367.xml"/><Relationship Id="rId49" Type="http://schemas.openxmlformats.org/officeDocument/2006/relationships/ctrlProp" Target="../ctrlProps/ctrlProp162.xml"/><Relationship Id="rId114" Type="http://schemas.openxmlformats.org/officeDocument/2006/relationships/ctrlProp" Target="../ctrlProps/ctrlProp227.xml"/><Relationship Id="rId296" Type="http://schemas.openxmlformats.org/officeDocument/2006/relationships/ctrlProp" Target="../ctrlProps/ctrlProp409.xml"/><Relationship Id="rId461" Type="http://schemas.openxmlformats.org/officeDocument/2006/relationships/ctrlProp" Target="../ctrlProps/ctrlProp574.xml"/><Relationship Id="rId60" Type="http://schemas.openxmlformats.org/officeDocument/2006/relationships/ctrlProp" Target="../ctrlProps/ctrlProp173.xml"/><Relationship Id="rId156" Type="http://schemas.openxmlformats.org/officeDocument/2006/relationships/ctrlProp" Target="../ctrlProps/ctrlProp269.xml"/><Relationship Id="rId198" Type="http://schemas.openxmlformats.org/officeDocument/2006/relationships/ctrlProp" Target="../ctrlProps/ctrlProp311.xml"/><Relationship Id="rId321" Type="http://schemas.openxmlformats.org/officeDocument/2006/relationships/ctrlProp" Target="../ctrlProps/ctrlProp434.xml"/><Relationship Id="rId363" Type="http://schemas.openxmlformats.org/officeDocument/2006/relationships/ctrlProp" Target="../ctrlProps/ctrlProp476.xml"/><Relationship Id="rId419" Type="http://schemas.openxmlformats.org/officeDocument/2006/relationships/ctrlProp" Target="../ctrlProps/ctrlProp532.xml"/><Relationship Id="rId223" Type="http://schemas.openxmlformats.org/officeDocument/2006/relationships/ctrlProp" Target="../ctrlProps/ctrlProp336.xml"/><Relationship Id="rId430" Type="http://schemas.openxmlformats.org/officeDocument/2006/relationships/ctrlProp" Target="../ctrlProps/ctrlProp543.xml"/><Relationship Id="rId18" Type="http://schemas.openxmlformats.org/officeDocument/2006/relationships/ctrlProp" Target="../ctrlProps/ctrlProp131.xml"/><Relationship Id="rId265" Type="http://schemas.openxmlformats.org/officeDocument/2006/relationships/ctrlProp" Target="../ctrlProps/ctrlProp378.xml"/><Relationship Id="rId472" Type="http://schemas.openxmlformats.org/officeDocument/2006/relationships/ctrlProp" Target="../ctrlProps/ctrlProp585.xml"/><Relationship Id="rId125" Type="http://schemas.openxmlformats.org/officeDocument/2006/relationships/ctrlProp" Target="../ctrlProps/ctrlProp238.xml"/><Relationship Id="rId167" Type="http://schemas.openxmlformats.org/officeDocument/2006/relationships/ctrlProp" Target="../ctrlProps/ctrlProp280.xml"/><Relationship Id="rId332" Type="http://schemas.openxmlformats.org/officeDocument/2006/relationships/ctrlProp" Target="../ctrlProps/ctrlProp445.xml"/><Relationship Id="rId374" Type="http://schemas.openxmlformats.org/officeDocument/2006/relationships/ctrlProp" Target="../ctrlProps/ctrlProp487.xml"/><Relationship Id="rId71" Type="http://schemas.openxmlformats.org/officeDocument/2006/relationships/ctrlProp" Target="../ctrlProps/ctrlProp184.xml"/><Relationship Id="rId234" Type="http://schemas.openxmlformats.org/officeDocument/2006/relationships/ctrlProp" Target="../ctrlProps/ctrlProp347.xml"/><Relationship Id="rId2" Type="http://schemas.openxmlformats.org/officeDocument/2006/relationships/drawing" Target="../drawings/drawing2.xml"/><Relationship Id="rId29" Type="http://schemas.openxmlformats.org/officeDocument/2006/relationships/ctrlProp" Target="../ctrlProps/ctrlProp142.xml"/><Relationship Id="rId276" Type="http://schemas.openxmlformats.org/officeDocument/2006/relationships/ctrlProp" Target="../ctrlProps/ctrlProp389.xml"/><Relationship Id="rId441" Type="http://schemas.openxmlformats.org/officeDocument/2006/relationships/ctrlProp" Target="../ctrlProps/ctrlProp554.xml"/><Relationship Id="rId483" Type="http://schemas.openxmlformats.org/officeDocument/2006/relationships/ctrlProp" Target="../ctrlProps/ctrlProp596.xml"/><Relationship Id="rId40" Type="http://schemas.openxmlformats.org/officeDocument/2006/relationships/ctrlProp" Target="../ctrlProps/ctrlProp153.xml"/><Relationship Id="rId136" Type="http://schemas.openxmlformats.org/officeDocument/2006/relationships/ctrlProp" Target="../ctrlProps/ctrlProp249.xml"/><Relationship Id="rId178" Type="http://schemas.openxmlformats.org/officeDocument/2006/relationships/ctrlProp" Target="../ctrlProps/ctrlProp291.xml"/><Relationship Id="rId301" Type="http://schemas.openxmlformats.org/officeDocument/2006/relationships/ctrlProp" Target="../ctrlProps/ctrlProp414.xml"/><Relationship Id="rId343" Type="http://schemas.openxmlformats.org/officeDocument/2006/relationships/ctrlProp" Target="../ctrlProps/ctrlProp456.xml"/><Relationship Id="rId82" Type="http://schemas.openxmlformats.org/officeDocument/2006/relationships/ctrlProp" Target="../ctrlProps/ctrlProp195.xml"/><Relationship Id="rId203" Type="http://schemas.openxmlformats.org/officeDocument/2006/relationships/ctrlProp" Target="../ctrlProps/ctrlProp316.xml"/><Relationship Id="rId385" Type="http://schemas.openxmlformats.org/officeDocument/2006/relationships/ctrlProp" Target="../ctrlProps/ctrlProp498.xml"/><Relationship Id="rId245" Type="http://schemas.openxmlformats.org/officeDocument/2006/relationships/ctrlProp" Target="../ctrlProps/ctrlProp358.xml"/><Relationship Id="rId287" Type="http://schemas.openxmlformats.org/officeDocument/2006/relationships/ctrlProp" Target="../ctrlProps/ctrlProp400.xml"/><Relationship Id="rId410" Type="http://schemas.openxmlformats.org/officeDocument/2006/relationships/ctrlProp" Target="../ctrlProps/ctrlProp523.xml"/><Relationship Id="rId452" Type="http://schemas.openxmlformats.org/officeDocument/2006/relationships/ctrlProp" Target="../ctrlProps/ctrlProp565.xml"/><Relationship Id="rId494" Type="http://schemas.openxmlformats.org/officeDocument/2006/relationships/ctrlProp" Target="../ctrlProps/ctrlProp607.xml"/><Relationship Id="rId105" Type="http://schemas.openxmlformats.org/officeDocument/2006/relationships/ctrlProp" Target="../ctrlProps/ctrlProp218.xml"/><Relationship Id="rId147" Type="http://schemas.openxmlformats.org/officeDocument/2006/relationships/ctrlProp" Target="../ctrlProps/ctrlProp260.xml"/><Relationship Id="rId312" Type="http://schemas.openxmlformats.org/officeDocument/2006/relationships/ctrlProp" Target="../ctrlProps/ctrlProp425.xml"/><Relationship Id="rId354" Type="http://schemas.openxmlformats.org/officeDocument/2006/relationships/ctrlProp" Target="../ctrlProps/ctrlProp467.xml"/><Relationship Id="rId51" Type="http://schemas.openxmlformats.org/officeDocument/2006/relationships/ctrlProp" Target="../ctrlProps/ctrlProp164.xml"/><Relationship Id="rId93" Type="http://schemas.openxmlformats.org/officeDocument/2006/relationships/ctrlProp" Target="../ctrlProps/ctrlProp206.xml"/><Relationship Id="rId189" Type="http://schemas.openxmlformats.org/officeDocument/2006/relationships/ctrlProp" Target="../ctrlProps/ctrlProp302.xml"/><Relationship Id="rId396" Type="http://schemas.openxmlformats.org/officeDocument/2006/relationships/ctrlProp" Target="../ctrlProps/ctrlProp509.xml"/><Relationship Id="rId214" Type="http://schemas.openxmlformats.org/officeDocument/2006/relationships/ctrlProp" Target="../ctrlProps/ctrlProp327.xml"/><Relationship Id="rId256" Type="http://schemas.openxmlformats.org/officeDocument/2006/relationships/ctrlProp" Target="../ctrlProps/ctrlProp369.xml"/><Relationship Id="rId298" Type="http://schemas.openxmlformats.org/officeDocument/2006/relationships/ctrlProp" Target="../ctrlProps/ctrlProp411.xml"/><Relationship Id="rId421" Type="http://schemas.openxmlformats.org/officeDocument/2006/relationships/ctrlProp" Target="../ctrlProps/ctrlProp534.xml"/><Relationship Id="rId463" Type="http://schemas.openxmlformats.org/officeDocument/2006/relationships/ctrlProp" Target="../ctrlProps/ctrlProp576.xml"/><Relationship Id="rId116" Type="http://schemas.openxmlformats.org/officeDocument/2006/relationships/ctrlProp" Target="../ctrlProps/ctrlProp229.xml"/><Relationship Id="rId158" Type="http://schemas.openxmlformats.org/officeDocument/2006/relationships/ctrlProp" Target="../ctrlProps/ctrlProp271.xml"/><Relationship Id="rId323" Type="http://schemas.openxmlformats.org/officeDocument/2006/relationships/ctrlProp" Target="../ctrlProps/ctrlProp436.xml"/><Relationship Id="rId20" Type="http://schemas.openxmlformats.org/officeDocument/2006/relationships/ctrlProp" Target="../ctrlProps/ctrlProp133.xml"/><Relationship Id="rId62" Type="http://schemas.openxmlformats.org/officeDocument/2006/relationships/ctrlProp" Target="../ctrlProps/ctrlProp175.xml"/><Relationship Id="rId365" Type="http://schemas.openxmlformats.org/officeDocument/2006/relationships/ctrlProp" Target="../ctrlProps/ctrlProp478.xml"/><Relationship Id="rId225" Type="http://schemas.openxmlformats.org/officeDocument/2006/relationships/ctrlProp" Target="../ctrlProps/ctrlProp338.xml"/><Relationship Id="rId267" Type="http://schemas.openxmlformats.org/officeDocument/2006/relationships/ctrlProp" Target="../ctrlProps/ctrlProp380.xml"/><Relationship Id="rId432" Type="http://schemas.openxmlformats.org/officeDocument/2006/relationships/ctrlProp" Target="../ctrlProps/ctrlProp545.xml"/><Relationship Id="rId474" Type="http://schemas.openxmlformats.org/officeDocument/2006/relationships/ctrlProp" Target="../ctrlProps/ctrlProp587.xml"/><Relationship Id="rId127" Type="http://schemas.openxmlformats.org/officeDocument/2006/relationships/ctrlProp" Target="../ctrlProps/ctrlProp240.xml"/><Relationship Id="rId10" Type="http://schemas.openxmlformats.org/officeDocument/2006/relationships/ctrlProp" Target="../ctrlProps/ctrlProp123.xml"/><Relationship Id="rId31" Type="http://schemas.openxmlformats.org/officeDocument/2006/relationships/ctrlProp" Target="../ctrlProps/ctrlProp144.xml"/><Relationship Id="rId52" Type="http://schemas.openxmlformats.org/officeDocument/2006/relationships/ctrlProp" Target="../ctrlProps/ctrlProp165.xml"/><Relationship Id="rId73" Type="http://schemas.openxmlformats.org/officeDocument/2006/relationships/ctrlProp" Target="../ctrlProps/ctrlProp186.xml"/><Relationship Id="rId94" Type="http://schemas.openxmlformats.org/officeDocument/2006/relationships/ctrlProp" Target="../ctrlProps/ctrlProp207.xml"/><Relationship Id="rId148" Type="http://schemas.openxmlformats.org/officeDocument/2006/relationships/ctrlProp" Target="../ctrlProps/ctrlProp261.xml"/><Relationship Id="rId169" Type="http://schemas.openxmlformats.org/officeDocument/2006/relationships/ctrlProp" Target="../ctrlProps/ctrlProp282.xml"/><Relationship Id="rId334" Type="http://schemas.openxmlformats.org/officeDocument/2006/relationships/ctrlProp" Target="../ctrlProps/ctrlProp447.xml"/><Relationship Id="rId355" Type="http://schemas.openxmlformats.org/officeDocument/2006/relationships/ctrlProp" Target="../ctrlProps/ctrlProp468.xml"/><Relationship Id="rId376" Type="http://schemas.openxmlformats.org/officeDocument/2006/relationships/ctrlProp" Target="../ctrlProps/ctrlProp489.xml"/><Relationship Id="rId397" Type="http://schemas.openxmlformats.org/officeDocument/2006/relationships/ctrlProp" Target="../ctrlProps/ctrlProp510.xml"/><Relationship Id="rId4" Type="http://schemas.openxmlformats.org/officeDocument/2006/relationships/ctrlProp" Target="../ctrlProps/ctrlProp117.xml"/><Relationship Id="rId180" Type="http://schemas.openxmlformats.org/officeDocument/2006/relationships/ctrlProp" Target="../ctrlProps/ctrlProp293.xml"/><Relationship Id="rId215" Type="http://schemas.openxmlformats.org/officeDocument/2006/relationships/ctrlProp" Target="../ctrlProps/ctrlProp328.xml"/><Relationship Id="rId236" Type="http://schemas.openxmlformats.org/officeDocument/2006/relationships/ctrlProp" Target="../ctrlProps/ctrlProp349.xml"/><Relationship Id="rId257" Type="http://schemas.openxmlformats.org/officeDocument/2006/relationships/ctrlProp" Target="../ctrlProps/ctrlProp370.xml"/><Relationship Id="rId278" Type="http://schemas.openxmlformats.org/officeDocument/2006/relationships/ctrlProp" Target="../ctrlProps/ctrlProp391.xml"/><Relationship Id="rId401" Type="http://schemas.openxmlformats.org/officeDocument/2006/relationships/ctrlProp" Target="../ctrlProps/ctrlProp514.xml"/><Relationship Id="rId422" Type="http://schemas.openxmlformats.org/officeDocument/2006/relationships/ctrlProp" Target="../ctrlProps/ctrlProp535.xml"/><Relationship Id="rId443" Type="http://schemas.openxmlformats.org/officeDocument/2006/relationships/ctrlProp" Target="../ctrlProps/ctrlProp556.xml"/><Relationship Id="rId464" Type="http://schemas.openxmlformats.org/officeDocument/2006/relationships/ctrlProp" Target="../ctrlProps/ctrlProp577.xml"/><Relationship Id="rId303" Type="http://schemas.openxmlformats.org/officeDocument/2006/relationships/ctrlProp" Target="../ctrlProps/ctrlProp416.xml"/><Relationship Id="rId485" Type="http://schemas.openxmlformats.org/officeDocument/2006/relationships/ctrlProp" Target="../ctrlProps/ctrlProp598.xml"/><Relationship Id="rId42" Type="http://schemas.openxmlformats.org/officeDocument/2006/relationships/ctrlProp" Target="../ctrlProps/ctrlProp155.xml"/><Relationship Id="rId84" Type="http://schemas.openxmlformats.org/officeDocument/2006/relationships/ctrlProp" Target="../ctrlProps/ctrlProp197.xml"/><Relationship Id="rId138" Type="http://schemas.openxmlformats.org/officeDocument/2006/relationships/ctrlProp" Target="../ctrlProps/ctrlProp251.xml"/><Relationship Id="rId345" Type="http://schemas.openxmlformats.org/officeDocument/2006/relationships/ctrlProp" Target="../ctrlProps/ctrlProp458.xml"/><Relationship Id="rId387" Type="http://schemas.openxmlformats.org/officeDocument/2006/relationships/ctrlProp" Target="../ctrlProps/ctrlProp500.xml"/><Relationship Id="rId191" Type="http://schemas.openxmlformats.org/officeDocument/2006/relationships/ctrlProp" Target="../ctrlProps/ctrlProp304.xml"/><Relationship Id="rId205" Type="http://schemas.openxmlformats.org/officeDocument/2006/relationships/ctrlProp" Target="../ctrlProps/ctrlProp318.xml"/><Relationship Id="rId247" Type="http://schemas.openxmlformats.org/officeDocument/2006/relationships/ctrlProp" Target="../ctrlProps/ctrlProp360.xml"/><Relationship Id="rId412" Type="http://schemas.openxmlformats.org/officeDocument/2006/relationships/ctrlProp" Target="../ctrlProps/ctrlProp525.xml"/><Relationship Id="rId107" Type="http://schemas.openxmlformats.org/officeDocument/2006/relationships/ctrlProp" Target="../ctrlProps/ctrlProp220.xml"/><Relationship Id="rId289" Type="http://schemas.openxmlformats.org/officeDocument/2006/relationships/ctrlProp" Target="../ctrlProps/ctrlProp402.xml"/><Relationship Id="rId454" Type="http://schemas.openxmlformats.org/officeDocument/2006/relationships/ctrlProp" Target="../ctrlProps/ctrlProp567.xml"/><Relationship Id="rId496" Type="http://schemas.openxmlformats.org/officeDocument/2006/relationships/ctrlProp" Target="../ctrlProps/ctrlProp609.xml"/><Relationship Id="rId11" Type="http://schemas.openxmlformats.org/officeDocument/2006/relationships/ctrlProp" Target="../ctrlProps/ctrlProp124.xml"/><Relationship Id="rId53" Type="http://schemas.openxmlformats.org/officeDocument/2006/relationships/ctrlProp" Target="../ctrlProps/ctrlProp166.xml"/><Relationship Id="rId149" Type="http://schemas.openxmlformats.org/officeDocument/2006/relationships/ctrlProp" Target="../ctrlProps/ctrlProp262.xml"/><Relationship Id="rId314" Type="http://schemas.openxmlformats.org/officeDocument/2006/relationships/ctrlProp" Target="../ctrlProps/ctrlProp427.xml"/><Relationship Id="rId356" Type="http://schemas.openxmlformats.org/officeDocument/2006/relationships/ctrlProp" Target="../ctrlProps/ctrlProp469.xml"/><Relationship Id="rId398" Type="http://schemas.openxmlformats.org/officeDocument/2006/relationships/ctrlProp" Target="../ctrlProps/ctrlProp511.xml"/><Relationship Id="rId95" Type="http://schemas.openxmlformats.org/officeDocument/2006/relationships/ctrlProp" Target="../ctrlProps/ctrlProp208.xml"/><Relationship Id="rId160" Type="http://schemas.openxmlformats.org/officeDocument/2006/relationships/ctrlProp" Target="../ctrlProps/ctrlProp273.xml"/><Relationship Id="rId216" Type="http://schemas.openxmlformats.org/officeDocument/2006/relationships/ctrlProp" Target="../ctrlProps/ctrlProp329.xml"/><Relationship Id="rId423" Type="http://schemas.openxmlformats.org/officeDocument/2006/relationships/ctrlProp" Target="../ctrlProps/ctrlProp536.xml"/><Relationship Id="rId258" Type="http://schemas.openxmlformats.org/officeDocument/2006/relationships/ctrlProp" Target="../ctrlProps/ctrlProp371.xml"/><Relationship Id="rId465" Type="http://schemas.openxmlformats.org/officeDocument/2006/relationships/ctrlProp" Target="../ctrlProps/ctrlProp578.xml"/><Relationship Id="rId22" Type="http://schemas.openxmlformats.org/officeDocument/2006/relationships/ctrlProp" Target="../ctrlProps/ctrlProp135.xml"/><Relationship Id="rId64" Type="http://schemas.openxmlformats.org/officeDocument/2006/relationships/ctrlProp" Target="../ctrlProps/ctrlProp177.xml"/><Relationship Id="rId118" Type="http://schemas.openxmlformats.org/officeDocument/2006/relationships/ctrlProp" Target="../ctrlProps/ctrlProp231.xml"/><Relationship Id="rId325" Type="http://schemas.openxmlformats.org/officeDocument/2006/relationships/ctrlProp" Target="../ctrlProps/ctrlProp438.xml"/><Relationship Id="rId367" Type="http://schemas.openxmlformats.org/officeDocument/2006/relationships/ctrlProp" Target="../ctrlProps/ctrlProp480.xml"/><Relationship Id="rId171" Type="http://schemas.openxmlformats.org/officeDocument/2006/relationships/ctrlProp" Target="../ctrlProps/ctrlProp284.xml"/><Relationship Id="rId227" Type="http://schemas.openxmlformats.org/officeDocument/2006/relationships/ctrlProp" Target="../ctrlProps/ctrlProp340.xml"/><Relationship Id="rId269" Type="http://schemas.openxmlformats.org/officeDocument/2006/relationships/ctrlProp" Target="../ctrlProps/ctrlProp382.xml"/><Relationship Id="rId434" Type="http://schemas.openxmlformats.org/officeDocument/2006/relationships/ctrlProp" Target="../ctrlProps/ctrlProp547.xml"/><Relationship Id="rId476" Type="http://schemas.openxmlformats.org/officeDocument/2006/relationships/ctrlProp" Target="../ctrlProps/ctrlProp589.xml"/><Relationship Id="rId33" Type="http://schemas.openxmlformats.org/officeDocument/2006/relationships/ctrlProp" Target="../ctrlProps/ctrlProp146.xml"/><Relationship Id="rId129" Type="http://schemas.openxmlformats.org/officeDocument/2006/relationships/ctrlProp" Target="../ctrlProps/ctrlProp242.xml"/><Relationship Id="rId280" Type="http://schemas.openxmlformats.org/officeDocument/2006/relationships/ctrlProp" Target="../ctrlProps/ctrlProp393.xml"/><Relationship Id="rId336" Type="http://schemas.openxmlformats.org/officeDocument/2006/relationships/ctrlProp" Target="../ctrlProps/ctrlProp449.xml"/><Relationship Id="rId501" Type="http://schemas.openxmlformats.org/officeDocument/2006/relationships/ctrlProp" Target="../ctrlProps/ctrlProp614.xml"/><Relationship Id="rId75" Type="http://schemas.openxmlformats.org/officeDocument/2006/relationships/ctrlProp" Target="../ctrlProps/ctrlProp188.xml"/><Relationship Id="rId140" Type="http://schemas.openxmlformats.org/officeDocument/2006/relationships/ctrlProp" Target="../ctrlProps/ctrlProp253.xml"/><Relationship Id="rId182" Type="http://schemas.openxmlformats.org/officeDocument/2006/relationships/ctrlProp" Target="../ctrlProps/ctrlProp295.xml"/><Relationship Id="rId378" Type="http://schemas.openxmlformats.org/officeDocument/2006/relationships/ctrlProp" Target="../ctrlProps/ctrlProp491.xml"/><Relationship Id="rId403" Type="http://schemas.openxmlformats.org/officeDocument/2006/relationships/ctrlProp" Target="../ctrlProps/ctrlProp516.xml"/><Relationship Id="rId6" Type="http://schemas.openxmlformats.org/officeDocument/2006/relationships/ctrlProp" Target="../ctrlProps/ctrlProp119.xml"/><Relationship Id="rId238" Type="http://schemas.openxmlformats.org/officeDocument/2006/relationships/ctrlProp" Target="../ctrlProps/ctrlProp351.xml"/><Relationship Id="rId445" Type="http://schemas.openxmlformats.org/officeDocument/2006/relationships/ctrlProp" Target="../ctrlProps/ctrlProp558.xml"/><Relationship Id="rId487" Type="http://schemas.openxmlformats.org/officeDocument/2006/relationships/ctrlProp" Target="../ctrlProps/ctrlProp600.xml"/><Relationship Id="rId291" Type="http://schemas.openxmlformats.org/officeDocument/2006/relationships/ctrlProp" Target="../ctrlProps/ctrlProp404.xml"/><Relationship Id="rId305" Type="http://schemas.openxmlformats.org/officeDocument/2006/relationships/ctrlProp" Target="../ctrlProps/ctrlProp418.xml"/><Relationship Id="rId347" Type="http://schemas.openxmlformats.org/officeDocument/2006/relationships/ctrlProp" Target="../ctrlProps/ctrlProp460.xml"/><Relationship Id="rId44" Type="http://schemas.openxmlformats.org/officeDocument/2006/relationships/ctrlProp" Target="../ctrlProps/ctrlProp157.xml"/><Relationship Id="rId86" Type="http://schemas.openxmlformats.org/officeDocument/2006/relationships/ctrlProp" Target="../ctrlProps/ctrlProp199.xml"/><Relationship Id="rId151" Type="http://schemas.openxmlformats.org/officeDocument/2006/relationships/ctrlProp" Target="../ctrlProps/ctrlProp264.xml"/><Relationship Id="rId389" Type="http://schemas.openxmlformats.org/officeDocument/2006/relationships/ctrlProp" Target="../ctrlProps/ctrlProp502.xml"/><Relationship Id="rId193" Type="http://schemas.openxmlformats.org/officeDocument/2006/relationships/ctrlProp" Target="../ctrlProps/ctrlProp306.xml"/><Relationship Id="rId207" Type="http://schemas.openxmlformats.org/officeDocument/2006/relationships/ctrlProp" Target="../ctrlProps/ctrlProp320.xml"/><Relationship Id="rId249" Type="http://schemas.openxmlformats.org/officeDocument/2006/relationships/ctrlProp" Target="../ctrlProps/ctrlProp362.xml"/><Relationship Id="rId414" Type="http://schemas.openxmlformats.org/officeDocument/2006/relationships/ctrlProp" Target="../ctrlProps/ctrlProp527.xml"/><Relationship Id="rId456" Type="http://schemas.openxmlformats.org/officeDocument/2006/relationships/ctrlProp" Target="../ctrlProps/ctrlProp569.xml"/><Relationship Id="rId498" Type="http://schemas.openxmlformats.org/officeDocument/2006/relationships/ctrlProp" Target="../ctrlProps/ctrlProp611.xml"/><Relationship Id="rId13" Type="http://schemas.openxmlformats.org/officeDocument/2006/relationships/ctrlProp" Target="../ctrlProps/ctrlProp126.xml"/><Relationship Id="rId109" Type="http://schemas.openxmlformats.org/officeDocument/2006/relationships/ctrlProp" Target="../ctrlProps/ctrlProp222.xml"/><Relationship Id="rId260" Type="http://schemas.openxmlformats.org/officeDocument/2006/relationships/ctrlProp" Target="../ctrlProps/ctrlProp373.xml"/><Relationship Id="rId316" Type="http://schemas.openxmlformats.org/officeDocument/2006/relationships/ctrlProp" Target="../ctrlProps/ctrlProp429.xml"/><Relationship Id="rId55" Type="http://schemas.openxmlformats.org/officeDocument/2006/relationships/ctrlProp" Target="../ctrlProps/ctrlProp168.xml"/><Relationship Id="rId97" Type="http://schemas.openxmlformats.org/officeDocument/2006/relationships/ctrlProp" Target="../ctrlProps/ctrlProp210.xml"/><Relationship Id="rId120" Type="http://schemas.openxmlformats.org/officeDocument/2006/relationships/ctrlProp" Target="../ctrlProps/ctrlProp233.xml"/><Relationship Id="rId358" Type="http://schemas.openxmlformats.org/officeDocument/2006/relationships/ctrlProp" Target="../ctrlProps/ctrlProp471.xml"/><Relationship Id="rId162" Type="http://schemas.openxmlformats.org/officeDocument/2006/relationships/ctrlProp" Target="../ctrlProps/ctrlProp275.xml"/><Relationship Id="rId218" Type="http://schemas.openxmlformats.org/officeDocument/2006/relationships/ctrlProp" Target="../ctrlProps/ctrlProp331.xml"/><Relationship Id="rId425" Type="http://schemas.openxmlformats.org/officeDocument/2006/relationships/ctrlProp" Target="../ctrlProps/ctrlProp538.xml"/><Relationship Id="rId467" Type="http://schemas.openxmlformats.org/officeDocument/2006/relationships/ctrlProp" Target="../ctrlProps/ctrlProp580.xml"/><Relationship Id="rId271" Type="http://schemas.openxmlformats.org/officeDocument/2006/relationships/ctrlProp" Target="../ctrlProps/ctrlProp384.xml"/><Relationship Id="rId24" Type="http://schemas.openxmlformats.org/officeDocument/2006/relationships/ctrlProp" Target="../ctrlProps/ctrlProp137.xml"/><Relationship Id="rId66" Type="http://schemas.openxmlformats.org/officeDocument/2006/relationships/ctrlProp" Target="../ctrlProps/ctrlProp179.xml"/><Relationship Id="rId131" Type="http://schemas.openxmlformats.org/officeDocument/2006/relationships/ctrlProp" Target="../ctrlProps/ctrlProp244.xml"/><Relationship Id="rId327" Type="http://schemas.openxmlformats.org/officeDocument/2006/relationships/ctrlProp" Target="../ctrlProps/ctrlProp440.xml"/><Relationship Id="rId369" Type="http://schemas.openxmlformats.org/officeDocument/2006/relationships/ctrlProp" Target="../ctrlProps/ctrlProp482.xml"/><Relationship Id="rId173" Type="http://schemas.openxmlformats.org/officeDocument/2006/relationships/ctrlProp" Target="../ctrlProps/ctrlProp286.xml"/><Relationship Id="rId229" Type="http://schemas.openxmlformats.org/officeDocument/2006/relationships/ctrlProp" Target="../ctrlProps/ctrlProp342.xml"/><Relationship Id="rId380" Type="http://schemas.openxmlformats.org/officeDocument/2006/relationships/ctrlProp" Target="../ctrlProps/ctrlProp493.xml"/><Relationship Id="rId436" Type="http://schemas.openxmlformats.org/officeDocument/2006/relationships/ctrlProp" Target="../ctrlProps/ctrlProp549.xml"/><Relationship Id="rId240" Type="http://schemas.openxmlformats.org/officeDocument/2006/relationships/ctrlProp" Target="../ctrlProps/ctrlProp353.xml"/><Relationship Id="rId478" Type="http://schemas.openxmlformats.org/officeDocument/2006/relationships/ctrlProp" Target="../ctrlProps/ctrlProp591.xml"/><Relationship Id="rId35" Type="http://schemas.openxmlformats.org/officeDocument/2006/relationships/ctrlProp" Target="../ctrlProps/ctrlProp148.xml"/><Relationship Id="rId77" Type="http://schemas.openxmlformats.org/officeDocument/2006/relationships/ctrlProp" Target="../ctrlProps/ctrlProp190.xml"/><Relationship Id="rId100" Type="http://schemas.openxmlformats.org/officeDocument/2006/relationships/ctrlProp" Target="../ctrlProps/ctrlProp213.xml"/><Relationship Id="rId282" Type="http://schemas.openxmlformats.org/officeDocument/2006/relationships/ctrlProp" Target="../ctrlProps/ctrlProp395.xml"/><Relationship Id="rId338" Type="http://schemas.openxmlformats.org/officeDocument/2006/relationships/ctrlProp" Target="../ctrlProps/ctrlProp451.xml"/><Relationship Id="rId503" Type="http://schemas.openxmlformats.org/officeDocument/2006/relationships/ctrlProp" Target="../ctrlProps/ctrlProp616.xml"/><Relationship Id="rId8" Type="http://schemas.openxmlformats.org/officeDocument/2006/relationships/ctrlProp" Target="../ctrlProps/ctrlProp121.xml"/><Relationship Id="rId142" Type="http://schemas.openxmlformats.org/officeDocument/2006/relationships/ctrlProp" Target="../ctrlProps/ctrlProp255.xml"/><Relationship Id="rId184" Type="http://schemas.openxmlformats.org/officeDocument/2006/relationships/ctrlProp" Target="../ctrlProps/ctrlProp297.xml"/><Relationship Id="rId391" Type="http://schemas.openxmlformats.org/officeDocument/2006/relationships/ctrlProp" Target="../ctrlProps/ctrlProp504.xml"/><Relationship Id="rId405" Type="http://schemas.openxmlformats.org/officeDocument/2006/relationships/ctrlProp" Target="../ctrlProps/ctrlProp518.xml"/><Relationship Id="rId447" Type="http://schemas.openxmlformats.org/officeDocument/2006/relationships/ctrlProp" Target="../ctrlProps/ctrlProp560.xml"/><Relationship Id="rId251" Type="http://schemas.openxmlformats.org/officeDocument/2006/relationships/ctrlProp" Target="../ctrlProps/ctrlProp364.xml"/><Relationship Id="rId489" Type="http://schemas.openxmlformats.org/officeDocument/2006/relationships/ctrlProp" Target="../ctrlProps/ctrlProp602.xml"/><Relationship Id="rId46" Type="http://schemas.openxmlformats.org/officeDocument/2006/relationships/ctrlProp" Target="../ctrlProps/ctrlProp159.xml"/><Relationship Id="rId293" Type="http://schemas.openxmlformats.org/officeDocument/2006/relationships/ctrlProp" Target="../ctrlProps/ctrlProp406.xml"/><Relationship Id="rId307" Type="http://schemas.openxmlformats.org/officeDocument/2006/relationships/ctrlProp" Target="../ctrlProps/ctrlProp420.xml"/><Relationship Id="rId349" Type="http://schemas.openxmlformats.org/officeDocument/2006/relationships/ctrlProp" Target="../ctrlProps/ctrlProp462.xml"/><Relationship Id="rId88" Type="http://schemas.openxmlformats.org/officeDocument/2006/relationships/ctrlProp" Target="../ctrlProps/ctrlProp201.xml"/><Relationship Id="rId111" Type="http://schemas.openxmlformats.org/officeDocument/2006/relationships/ctrlProp" Target="../ctrlProps/ctrlProp224.xml"/><Relationship Id="rId153" Type="http://schemas.openxmlformats.org/officeDocument/2006/relationships/ctrlProp" Target="../ctrlProps/ctrlProp266.xml"/><Relationship Id="rId195" Type="http://schemas.openxmlformats.org/officeDocument/2006/relationships/ctrlProp" Target="../ctrlProps/ctrlProp308.xml"/><Relationship Id="rId209" Type="http://schemas.openxmlformats.org/officeDocument/2006/relationships/ctrlProp" Target="../ctrlProps/ctrlProp322.xml"/><Relationship Id="rId360" Type="http://schemas.openxmlformats.org/officeDocument/2006/relationships/ctrlProp" Target="../ctrlProps/ctrlProp473.xml"/><Relationship Id="rId416" Type="http://schemas.openxmlformats.org/officeDocument/2006/relationships/ctrlProp" Target="../ctrlProps/ctrlProp529.xml"/><Relationship Id="rId220" Type="http://schemas.openxmlformats.org/officeDocument/2006/relationships/ctrlProp" Target="../ctrlProps/ctrlProp333.xml"/><Relationship Id="rId458" Type="http://schemas.openxmlformats.org/officeDocument/2006/relationships/ctrlProp" Target="../ctrlProps/ctrlProp571.xml"/><Relationship Id="rId15" Type="http://schemas.openxmlformats.org/officeDocument/2006/relationships/ctrlProp" Target="../ctrlProps/ctrlProp128.xml"/><Relationship Id="rId57" Type="http://schemas.openxmlformats.org/officeDocument/2006/relationships/ctrlProp" Target="../ctrlProps/ctrlProp170.xml"/><Relationship Id="rId262" Type="http://schemas.openxmlformats.org/officeDocument/2006/relationships/ctrlProp" Target="../ctrlProps/ctrlProp375.xml"/><Relationship Id="rId318" Type="http://schemas.openxmlformats.org/officeDocument/2006/relationships/ctrlProp" Target="../ctrlProps/ctrlProp431.xml"/><Relationship Id="rId99" Type="http://schemas.openxmlformats.org/officeDocument/2006/relationships/ctrlProp" Target="../ctrlProps/ctrlProp212.xml"/><Relationship Id="rId122" Type="http://schemas.openxmlformats.org/officeDocument/2006/relationships/ctrlProp" Target="../ctrlProps/ctrlProp235.xml"/><Relationship Id="rId164" Type="http://schemas.openxmlformats.org/officeDocument/2006/relationships/ctrlProp" Target="../ctrlProps/ctrlProp277.xml"/><Relationship Id="rId371" Type="http://schemas.openxmlformats.org/officeDocument/2006/relationships/ctrlProp" Target="../ctrlProps/ctrlProp484.xml"/><Relationship Id="rId427" Type="http://schemas.openxmlformats.org/officeDocument/2006/relationships/ctrlProp" Target="../ctrlProps/ctrlProp540.xml"/><Relationship Id="rId469" Type="http://schemas.openxmlformats.org/officeDocument/2006/relationships/ctrlProp" Target="../ctrlProps/ctrlProp582.xml"/><Relationship Id="rId26" Type="http://schemas.openxmlformats.org/officeDocument/2006/relationships/ctrlProp" Target="../ctrlProps/ctrlProp139.xml"/><Relationship Id="rId231" Type="http://schemas.openxmlformats.org/officeDocument/2006/relationships/ctrlProp" Target="../ctrlProps/ctrlProp344.xml"/><Relationship Id="rId273" Type="http://schemas.openxmlformats.org/officeDocument/2006/relationships/ctrlProp" Target="../ctrlProps/ctrlProp386.xml"/><Relationship Id="rId329" Type="http://schemas.openxmlformats.org/officeDocument/2006/relationships/ctrlProp" Target="../ctrlProps/ctrlProp442.xml"/><Relationship Id="rId480" Type="http://schemas.openxmlformats.org/officeDocument/2006/relationships/ctrlProp" Target="../ctrlProps/ctrlProp593.xml"/><Relationship Id="rId68" Type="http://schemas.openxmlformats.org/officeDocument/2006/relationships/ctrlProp" Target="../ctrlProps/ctrlProp181.xml"/><Relationship Id="rId133" Type="http://schemas.openxmlformats.org/officeDocument/2006/relationships/ctrlProp" Target="../ctrlProps/ctrlProp246.xml"/><Relationship Id="rId175" Type="http://schemas.openxmlformats.org/officeDocument/2006/relationships/ctrlProp" Target="../ctrlProps/ctrlProp288.xml"/><Relationship Id="rId340" Type="http://schemas.openxmlformats.org/officeDocument/2006/relationships/ctrlProp" Target="../ctrlProps/ctrlProp453.xml"/><Relationship Id="rId200" Type="http://schemas.openxmlformats.org/officeDocument/2006/relationships/ctrlProp" Target="../ctrlProps/ctrlProp313.xml"/><Relationship Id="rId382" Type="http://schemas.openxmlformats.org/officeDocument/2006/relationships/ctrlProp" Target="../ctrlProps/ctrlProp495.xml"/><Relationship Id="rId438" Type="http://schemas.openxmlformats.org/officeDocument/2006/relationships/ctrlProp" Target="../ctrlProps/ctrlProp551.xml"/><Relationship Id="rId242" Type="http://schemas.openxmlformats.org/officeDocument/2006/relationships/ctrlProp" Target="../ctrlProps/ctrlProp355.xml"/><Relationship Id="rId284" Type="http://schemas.openxmlformats.org/officeDocument/2006/relationships/ctrlProp" Target="../ctrlProps/ctrlProp397.xml"/><Relationship Id="rId491" Type="http://schemas.openxmlformats.org/officeDocument/2006/relationships/ctrlProp" Target="../ctrlProps/ctrlProp604.xml"/><Relationship Id="rId37" Type="http://schemas.openxmlformats.org/officeDocument/2006/relationships/ctrlProp" Target="../ctrlProps/ctrlProp150.xml"/><Relationship Id="rId79" Type="http://schemas.openxmlformats.org/officeDocument/2006/relationships/ctrlProp" Target="../ctrlProps/ctrlProp192.xml"/><Relationship Id="rId102" Type="http://schemas.openxmlformats.org/officeDocument/2006/relationships/ctrlProp" Target="../ctrlProps/ctrlProp215.xml"/><Relationship Id="rId144" Type="http://schemas.openxmlformats.org/officeDocument/2006/relationships/ctrlProp" Target="../ctrlProps/ctrlProp257.xml"/><Relationship Id="rId90" Type="http://schemas.openxmlformats.org/officeDocument/2006/relationships/ctrlProp" Target="../ctrlProps/ctrlProp203.xml"/><Relationship Id="rId186" Type="http://schemas.openxmlformats.org/officeDocument/2006/relationships/ctrlProp" Target="../ctrlProps/ctrlProp299.xml"/><Relationship Id="rId351" Type="http://schemas.openxmlformats.org/officeDocument/2006/relationships/ctrlProp" Target="../ctrlProps/ctrlProp464.xml"/><Relationship Id="rId393" Type="http://schemas.openxmlformats.org/officeDocument/2006/relationships/ctrlProp" Target="../ctrlProps/ctrlProp506.xml"/><Relationship Id="rId407" Type="http://schemas.openxmlformats.org/officeDocument/2006/relationships/ctrlProp" Target="../ctrlProps/ctrlProp520.xml"/><Relationship Id="rId449" Type="http://schemas.openxmlformats.org/officeDocument/2006/relationships/ctrlProp" Target="../ctrlProps/ctrlProp562.xml"/><Relationship Id="rId211" Type="http://schemas.openxmlformats.org/officeDocument/2006/relationships/ctrlProp" Target="../ctrlProps/ctrlProp324.xml"/><Relationship Id="rId253" Type="http://schemas.openxmlformats.org/officeDocument/2006/relationships/ctrlProp" Target="../ctrlProps/ctrlProp366.xml"/><Relationship Id="rId295" Type="http://schemas.openxmlformats.org/officeDocument/2006/relationships/ctrlProp" Target="../ctrlProps/ctrlProp408.xml"/><Relationship Id="rId309" Type="http://schemas.openxmlformats.org/officeDocument/2006/relationships/ctrlProp" Target="../ctrlProps/ctrlProp422.xml"/><Relationship Id="rId460" Type="http://schemas.openxmlformats.org/officeDocument/2006/relationships/ctrlProp" Target="../ctrlProps/ctrlProp573.xml"/><Relationship Id="rId48" Type="http://schemas.openxmlformats.org/officeDocument/2006/relationships/ctrlProp" Target="../ctrlProps/ctrlProp161.xml"/><Relationship Id="rId113" Type="http://schemas.openxmlformats.org/officeDocument/2006/relationships/ctrlProp" Target="../ctrlProps/ctrlProp226.xml"/><Relationship Id="rId320" Type="http://schemas.openxmlformats.org/officeDocument/2006/relationships/ctrlProp" Target="../ctrlProps/ctrlProp433.xml"/><Relationship Id="rId155" Type="http://schemas.openxmlformats.org/officeDocument/2006/relationships/ctrlProp" Target="../ctrlProps/ctrlProp268.xml"/><Relationship Id="rId197" Type="http://schemas.openxmlformats.org/officeDocument/2006/relationships/ctrlProp" Target="../ctrlProps/ctrlProp310.xml"/><Relationship Id="rId362" Type="http://schemas.openxmlformats.org/officeDocument/2006/relationships/ctrlProp" Target="../ctrlProps/ctrlProp475.xml"/><Relationship Id="rId418" Type="http://schemas.openxmlformats.org/officeDocument/2006/relationships/ctrlProp" Target="../ctrlProps/ctrlProp531.xml"/><Relationship Id="rId222" Type="http://schemas.openxmlformats.org/officeDocument/2006/relationships/ctrlProp" Target="../ctrlProps/ctrlProp335.xml"/><Relationship Id="rId264" Type="http://schemas.openxmlformats.org/officeDocument/2006/relationships/ctrlProp" Target="../ctrlProps/ctrlProp377.xml"/><Relationship Id="rId471" Type="http://schemas.openxmlformats.org/officeDocument/2006/relationships/ctrlProp" Target="../ctrlProps/ctrlProp584.xml"/><Relationship Id="rId17" Type="http://schemas.openxmlformats.org/officeDocument/2006/relationships/ctrlProp" Target="../ctrlProps/ctrlProp130.xml"/><Relationship Id="rId59" Type="http://schemas.openxmlformats.org/officeDocument/2006/relationships/ctrlProp" Target="../ctrlProps/ctrlProp172.xml"/><Relationship Id="rId124" Type="http://schemas.openxmlformats.org/officeDocument/2006/relationships/ctrlProp" Target="../ctrlProps/ctrlProp237.xml"/><Relationship Id="rId70" Type="http://schemas.openxmlformats.org/officeDocument/2006/relationships/ctrlProp" Target="../ctrlProps/ctrlProp183.xml"/><Relationship Id="rId166" Type="http://schemas.openxmlformats.org/officeDocument/2006/relationships/ctrlProp" Target="../ctrlProps/ctrlProp279.xml"/><Relationship Id="rId331" Type="http://schemas.openxmlformats.org/officeDocument/2006/relationships/ctrlProp" Target="../ctrlProps/ctrlProp444.xml"/><Relationship Id="rId373" Type="http://schemas.openxmlformats.org/officeDocument/2006/relationships/ctrlProp" Target="../ctrlProps/ctrlProp486.xml"/><Relationship Id="rId429" Type="http://schemas.openxmlformats.org/officeDocument/2006/relationships/ctrlProp" Target="../ctrlProps/ctrlProp542.xml"/><Relationship Id="rId1" Type="http://schemas.openxmlformats.org/officeDocument/2006/relationships/printerSettings" Target="../printerSettings/printerSettings2.bin"/><Relationship Id="rId233" Type="http://schemas.openxmlformats.org/officeDocument/2006/relationships/ctrlProp" Target="../ctrlProps/ctrlProp346.xml"/><Relationship Id="rId440" Type="http://schemas.openxmlformats.org/officeDocument/2006/relationships/ctrlProp" Target="../ctrlProps/ctrlProp553.xml"/><Relationship Id="rId28" Type="http://schemas.openxmlformats.org/officeDocument/2006/relationships/ctrlProp" Target="../ctrlProps/ctrlProp141.xml"/><Relationship Id="rId275" Type="http://schemas.openxmlformats.org/officeDocument/2006/relationships/ctrlProp" Target="../ctrlProps/ctrlProp388.xml"/><Relationship Id="rId300" Type="http://schemas.openxmlformats.org/officeDocument/2006/relationships/ctrlProp" Target="../ctrlProps/ctrlProp413.xml"/><Relationship Id="rId482" Type="http://schemas.openxmlformats.org/officeDocument/2006/relationships/ctrlProp" Target="../ctrlProps/ctrlProp595.xml"/><Relationship Id="rId81" Type="http://schemas.openxmlformats.org/officeDocument/2006/relationships/ctrlProp" Target="../ctrlProps/ctrlProp194.xml"/><Relationship Id="rId135" Type="http://schemas.openxmlformats.org/officeDocument/2006/relationships/ctrlProp" Target="../ctrlProps/ctrlProp248.xml"/><Relationship Id="rId177" Type="http://schemas.openxmlformats.org/officeDocument/2006/relationships/ctrlProp" Target="../ctrlProps/ctrlProp290.xml"/><Relationship Id="rId342" Type="http://schemas.openxmlformats.org/officeDocument/2006/relationships/ctrlProp" Target="../ctrlProps/ctrlProp455.xml"/><Relationship Id="rId384" Type="http://schemas.openxmlformats.org/officeDocument/2006/relationships/ctrlProp" Target="../ctrlProps/ctrlProp497.xml"/><Relationship Id="rId202" Type="http://schemas.openxmlformats.org/officeDocument/2006/relationships/ctrlProp" Target="../ctrlProps/ctrlProp315.xml"/><Relationship Id="rId244" Type="http://schemas.openxmlformats.org/officeDocument/2006/relationships/ctrlProp" Target="../ctrlProps/ctrlProp357.xml"/><Relationship Id="rId39" Type="http://schemas.openxmlformats.org/officeDocument/2006/relationships/ctrlProp" Target="../ctrlProps/ctrlProp152.xml"/><Relationship Id="rId286" Type="http://schemas.openxmlformats.org/officeDocument/2006/relationships/ctrlProp" Target="../ctrlProps/ctrlProp399.xml"/><Relationship Id="rId451" Type="http://schemas.openxmlformats.org/officeDocument/2006/relationships/ctrlProp" Target="../ctrlProps/ctrlProp564.xml"/><Relationship Id="rId493" Type="http://schemas.openxmlformats.org/officeDocument/2006/relationships/ctrlProp" Target="../ctrlProps/ctrlProp606.xml"/><Relationship Id="rId50" Type="http://schemas.openxmlformats.org/officeDocument/2006/relationships/ctrlProp" Target="../ctrlProps/ctrlProp163.xml"/><Relationship Id="rId104" Type="http://schemas.openxmlformats.org/officeDocument/2006/relationships/ctrlProp" Target="../ctrlProps/ctrlProp217.xml"/><Relationship Id="rId146" Type="http://schemas.openxmlformats.org/officeDocument/2006/relationships/ctrlProp" Target="../ctrlProps/ctrlProp259.xml"/><Relationship Id="rId188" Type="http://schemas.openxmlformats.org/officeDocument/2006/relationships/ctrlProp" Target="../ctrlProps/ctrlProp301.xml"/><Relationship Id="rId311" Type="http://schemas.openxmlformats.org/officeDocument/2006/relationships/ctrlProp" Target="../ctrlProps/ctrlProp424.xml"/><Relationship Id="rId353" Type="http://schemas.openxmlformats.org/officeDocument/2006/relationships/ctrlProp" Target="../ctrlProps/ctrlProp466.xml"/><Relationship Id="rId395" Type="http://schemas.openxmlformats.org/officeDocument/2006/relationships/ctrlProp" Target="../ctrlProps/ctrlProp508.xml"/><Relationship Id="rId409" Type="http://schemas.openxmlformats.org/officeDocument/2006/relationships/ctrlProp" Target="../ctrlProps/ctrlProp522.xml"/><Relationship Id="rId92" Type="http://schemas.openxmlformats.org/officeDocument/2006/relationships/ctrlProp" Target="../ctrlProps/ctrlProp205.xml"/><Relationship Id="rId213" Type="http://schemas.openxmlformats.org/officeDocument/2006/relationships/ctrlProp" Target="../ctrlProps/ctrlProp326.xml"/><Relationship Id="rId420" Type="http://schemas.openxmlformats.org/officeDocument/2006/relationships/ctrlProp" Target="../ctrlProps/ctrlProp533.xml"/><Relationship Id="rId255" Type="http://schemas.openxmlformats.org/officeDocument/2006/relationships/ctrlProp" Target="../ctrlProps/ctrlProp368.xml"/><Relationship Id="rId297" Type="http://schemas.openxmlformats.org/officeDocument/2006/relationships/ctrlProp" Target="../ctrlProps/ctrlProp410.xml"/><Relationship Id="rId462" Type="http://schemas.openxmlformats.org/officeDocument/2006/relationships/ctrlProp" Target="../ctrlProps/ctrlProp575.xml"/><Relationship Id="rId115" Type="http://schemas.openxmlformats.org/officeDocument/2006/relationships/ctrlProp" Target="../ctrlProps/ctrlProp228.xml"/><Relationship Id="rId157" Type="http://schemas.openxmlformats.org/officeDocument/2006/relationships/ctrlProp" Target="../ctrlProps/ctrlProp270.xml"/><Relationship Id="rId322" Type="http://schemas.openxmlformats.org/officeDocument/2006/relationships/ctrlProp" Target="../ctrlProps/ctrlProp435.xml"/><Relationship Id="rId364" Type="http://schemas.openxmlformats.org/officeDocument/2006/relationships/ctrlProp" Target="../ctrlProps/ctrlProp477.xml"/><Relationship Id="rId61" Type="http://schemas.openxmlformats.org/officeDocument/2006/relationships/ctrlProp" Target="../ctrlProps/ctrlProp174.xml"/><Relationship Id="rId199" Type="http://schemas.openxmlformats.org/officeDocument/2006/relationships/ctrlProp" Target="../ctrlProps/ctrlProp312.xml"/><Relationship Id="rId19" Type="http://schemas.openxmlformats.org/officeDocument/2006/relationships/ctrlProp" Target="../ctrlProps/ctrlProp132.xml"/><Relationship Id="rId224" Type="http://schemas.openxmlformats.org/officeDocument/2006/relationships/ctrlProp" Target="../ctrlProps/ctrlProp337.xml"/><Relationship Id="rId266" Type="http://schemas.openxmlformats.org/officeDocument/2006/relationships/ctrlProp" Target="../ctrlProps/ctrlProp379.xml"/><Relationship Id="rId431" Type="http://schemas.openxmlformats.org/officeDocument/2006/relationships/ctrlProp" Target="../ctrlProps/ctrlProp544.xml"/><Relationship Id="rId473" Type="http://schemas.openxmlformats.org/officeDocument/2006/relationships/ctrlProp" Target="../ctrlProps/ctrlProp586.xml"/><Relationship Id="rId30" Type="http://schemas.openxmlformats.org/officeDocument/2006/relationships/ctrlProp" Target="../ctrlProps/ctrlProp143.xml"/><Relationship Id="rId126" Type="http://schemas.openxmlformats.org/officeDocument/2006/relationships/ctrlProp" Target="../ctrlProps/ctrlProp239.xml"/><Relationship Id="rId168" Type="http://schemas.openxmlformats.org/officeDocument/2006/relationships/ctrlProp" Target="../ctrlProps/ctrlProp281.xml"/><Relationship Id="rId333" Type="http://schemas.openxmlformats.org/officeDocument/2006/relationships/ctrlProp" Target="../ctrlProps/ctrlProp446.xml"/><Relationship Id="rId72" Type="http://schemas.openxmlformats.org/officeDocument/2006/relationships/ctrlProp" Target="../ctrlProps/ctrlProp185.xml"/><Relationship Id="rId375" Type="http://schemas.openxmlformats.org/officeDocument/2006/relationships/ctrlProp" Target="../ctrlProps/ctrlProp488.xml"/><Relationship Id="rId3" Type="http://schemas.openxmlformats.org/officeDocument/2006/relationships/vmlDrawing" Target="../drawings/vmlDrawing2.vml"/><Relationship Id="rId235" Type="http://schemas.openxmlformats.org/officeDocument/2006/relationships/ctrlProp" Target="../ctrlProps/ctrlProp348.xml"/><Relationship Id="rId277" Type="http://schemas.openxmlformats.org/officeDocument/2006/relationships/ctrlProp" Target="../ctrlProps/ctrlProp390.xml"/><Relationship Id="rId400" Type="http://schemas.openxmlformats.org/officeDocument/2006/relationships/ctrlProp" Target="../ctrlProps/ctrlProp513.xml"/><Relationship Id="rId442" Type="http://schemas.openxmlformats.org/officeDocument/2006/relationships/ctrlProp" Target="../ctrlProps/ctrlProp555.xml"/><Relationship Id="rId484" Type="http://schemas.openxmlformats.org/officeDocument/2006/relationships/ctrlProp" Target="../ctrlProps/ctrlProp597.xml"/><Relationship Id="rId137" Type="http://schemas.openxmlformats.org/officeDocument/2006/relationships/ctrlProp" Target="../ctrlProps/ctrlProp250.xml"/><Relationship Id="rId302" Type="http://schemas.openxmlformats.org/officeDocument/2006/relationships/ctrlProp" Target="../ctrlProps/ctrlProp415.xml"/><Relationship Id="rId344" Type="http://schemas.openxmlformats.org/officeDocument/2006/relationships/ctrlProp" Target="../ctrlProps/ctrlProp457.xml"/><Relationship Id="rId41" Type="http://schemas.openxmlformats.org/officeDocument/2006/relationships/ctrlProp" Target="../ctrlProps/ctrlProp154.xml"/><Relationship Id="rId83" Type="http://schemas.openxmlformats.org/officeDocument/2006/relationships/ctrlProp" Target="../ctrlProps/ctrlProp196.xml"/><Relationship Id="rId179" Type="http://schemas.openxmlformats.org/officeDocument/2006/relationships/ctrlProp" Target="../ctrlProps/ctrlProp292.xml"/><Relationship Id="rId386" Type="http://schemas.openxmlformats.org/officeDocument/2006/relationships/ctrlProp" Target="../ctrlProps/ctrlProp499.xml"/><Relationship Id="rId190" Type="http://schemas.openxmlformats.org/officeDocument/2006/relationships/ctrlProp" Target="../ctrlProps/ctrlProp303.xml"/><Relationship Id="rId204" Type="http://schemas.openxmlformats.org/officeDocument/2006/relationships/ctrlProp" Target="../ctrlProps/ctrlProp317.xml"/><Relationship Id="rId246" Type="http://schemas.openxmlformats.org/officeDocument/2006/relationships/ctrlProp" Target="../ctrlProps/ctrlProp359.xml"/><Relationship Id="rId288" Type="http://schemas.openxmlformats.org/officeDocument/2006/relationships/ctrlProp" Target="../ctrlProps/ctrlProp401.xml"/><Relationship Id="rId411" Type="http://schemas.openxmlformats.org/officeDocument/2006/relationships/ctrlProp" Target="../ctrlProps/ctrlProp524.xml"/><Relationship Id="rId453" Type="http://schemas.openxmlformats.org/officeDocument/2006/relationships/ctrlProp" Target="../ctrlProps/ctrlProp566.xml"/><Relationship Id="rId106" Type="http://schemas.openxmlformats.org/officeDocument/2006/relationships/ctrlProp" Target="../ctrlProps/ctrlProp219.xml"/><Relationship Id="rId313" Type="http://schemas.openxmlformats.org/officeDocument/2006/relationships/ctrlProp" Target="../ctrlProps/ctrlProp426.xml"/><Relationship Id="rId495" Type="http://schemas.openxmlformats.org/officeDocument/2006/relationships/ctrlProp" Target="../ctrlProps/ctrlProp608.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621.xml"/><Relationship Id="rId13" Type="http://schemas.openxmlformats.org/officeDocument/2006/relationships/ctrlProp" Target="../ctrlProps/ctrlProp626.xml"/><Relationship Id="rId18" Type="http://schemas.openxmlformats.org/officeDocument/2006/relationships/ctrlProp" Target="../ctrlProps/ctrlProp631.xml"/><Relationship Id="rId26" Type="http://schemas.openxmlformats.org/officeDocument/2006/relationships/ctrlProp" Target="../ctrlProps/ctrlProp639.xml"/><Relationship Id="rId3" Type="http://schemas.openxmlformats.org/officeDocument/2006/relationships/vmlDrawing" Target="../drawings/vmlDrawing3.vml"/><Relationship Id="rId21" Type="http://schemas.openxmlformats.org/officeDocument/2006/relationships/ctrlProp" Target="../ctrlProps/ctrlProp634.xml"/><Relationship Id="rId7" Type="http://schemas.openxmlformats.org/officeDocument/2006/relationships/ctrlProp" Target="../ctrlProps/ctrlProp620.xml"/><Relationship Id="rId12" Type="http://schemas.openxmlformats.org/officeDocument/2006/relationships/ctrlProp" Target="../ctrlProps/ctrlProp625.xml"/><Relationship Id="rId17" Type="http://schemas.openxmlformats.org/officeDocument/2006/relationships/ctrlProp" Target="../ctrlProps/ctrlProp630.xml"/><Relationship Id="rId25" Type="http://schemas.openxmlformats.org/officeDocument/2006/relationships/ctrlProp" Target="../ctrlProps/ctrlProp638.xml"/><Relationship Id="rId2" Type="http://schemas.openxmlformats.org/officeDocument/2006/relationships/drawing" Target="../drawings/drawing3.xml"/><Relationship Id="rId16" Type="http://schemas.openxmlformats.org/officeDocument/2006/relationships/ctrlProp" Target="../ctrlProps/ctrlProp629.xml"/><Relationship Id="rId20" Type="http://schemas.openxmlformats.org/officeDocument/2006/relationships/ctrlProp" Target="../ctrlProps/ctrlProp633.xml"/><Relationship Id="rId29" Type="http://schemas.openxmlformats.org/officeDocument/2006/relationships/ctrlProp" Target="../ctrlProps/ctrlProp642.xml"/><Relationship Id="rId1" Type="http://schemas.openxmlformats.org/officeDocument/2006/relationships/printerSettings" Target="../printerSettings/printerSettings3.bin"/><Relationship Id="rId6" Type="http://schemas.openxmlformats.org/officeDocument/2006/relationships/ctrlProp" Target="../ctrlProps/ctrlProp619.xml"/><Relationship Id="rId11" Type="http://schemas.openxmlformats.org/officeDocument/2006/relationships/ctrlProp" Target="../ctrlProps/ctrlProp624.xml"/><Relationship Id="rId24" Type="http://schemas.openxmlformats.org/officeDocument/2006/relationships/ctrlProp" Target="../ctrlProps/ctrlProp637.xml"/><Relationship Id="rId5" Type="http://schemas.openxmlformats.org/officeDocument/2006/relationships/ctrlProp" Target="../ctrlProps/ctrlProp618.xml"/><Relationship Id="rId15" Type="http://schemas.openxmlformats.org/officeDocument/2006/relationships/ctrlProp" Target="../ctrlProps/ctrlProp628.xml"/><Relationship Id="rId23" Type="http://schemas.openxmlformats.org/officeDocument/2006/relationships/ctrlProp" Target="../ctrlProps/ctrlProp636.xml"/><Relationship Id="rId28" Type="http://schemas.openxmlformats.org/officeDocument/2006/relationships/ctrlProp" Target="../ctrlProps/ctrlProp641.xml"/><Relationship Id="rId10" Type="http://schemas.openxmlformats.org/officeDocument/2006/relationships/ctrlProp" Target="../ctrlProps/ctrlProp623.xml"/><Relationship Id="rId19" Type="http://schemas.openxmlformats.org/officeDocument/2006/relationships/ctrlProp" Target="../ctrlProps/ctrlProp632.xml"/><Relationship Id="rId4" Type="http://schemas.openxmlformats.org/officeDocument/2006/relationships/ctrlProp" Target="../ctrlProps/ctrlProp617.xml"/><Relationship Id="rId9" Type="http://schemas.openxmlformats.org/officeDocument/2006/relationships/ctrlProp" Target="../ctrlProps/ctrlProp622.xml"/><Relationship Id="rId14" Type="http://schemas.openxmlformats.org/officeDocument/2006/relationships/ctrlProp" Target="../ctrlProps/ctrlProp627.xml"/><Relationship Id="rId22" Type="http://schemas.openxmlformats.org/officeDocument/2006/relationships/ctrlProp" Target="../ctrlProps/ctrlProp635.xml"/><Relationship Id="rId27" Type="http://schemas.openxmlformats.org/officeDocument/2006/relationships/ctrlProp" Target="../ctrlProps/ctrlProp64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647.xml"/><Relationship Id="rId13" Type="http://schemas.openxmlformats.org/officeDocument/2006/relationships/ctrlProp" Target="../ctrlProps/ctrlProp652.xml"/><Relationship Id="rId18" Type="http://schemas.openxmlformats.org/officeDocument/2006/relationships/ctrlProp" Target="../ctrlProps/ctrlProp657.xml"/><Relationship Id="rId3" Type="http://schemas.openxmlformats.org/officeDocument/2006/relationships/vmlDrawing" Target="../drawings/vmlDrawing4.vml"/><Relationship Id="rId7" Type="http://schemas.openxmlformats.org/officeDocument/2006/relationships/ctrlProp" Target="../ctrlProps/ctrlProp646.xml"/><Relationship Id="rId12" Type="http://schemas.openxmlformats.org/officeDocument/2006/relationships/ctrlProp" Target="../ctrlProps/ctrlProp651.xml"/><Relationship Id="rId17" Type="http://schemas.openxmlformats.org/officeDocument/2006/relationships/ctrlProp" Target="../ctrlProps/ctrlProp656.xml"/><Relationship Id="rId2" Type="http://schemas.openxmlformats.org/officeDocument/2006/relationships/drawing" Target="../drawings/drawing4.xml"/><Relationship Id="rId16" Type="http://schemas.openxmlformats.org/officeDocument/2006/relationships/ctrlProp" Target="../ctrlProps/ctrlProp655.xml"/><Relationship Id="rId20" Type="http://schemas.openxmlformats.org/officeDocument/2006/relationships/ctrlProp" Target="../ctrlProps/ctrlProp659.xml"/><Relationship Id="rId1" Type="http://schemas.openxmlformats.org/officeDocument/2006/relationships/printerSettings" Target="../printerSettings/printerSettings4.bin"/><Relationship Id="rId6" Type="http://schemas.openxmlformats.org/officeDocument/2006/relationships/ctrlProp" Target="../ctrlProps/ctrlProp645.xml"/><Relationship Id="rId11" Type="http://schemas.openxmlformats.org/officeDocument/2006/relationships/ctrlProp" Target="../ctrlProps/ctrlProp650.xml"/><Relationship Id="rId5" Type="http://schemas.openxmlformats.org/officeDocument/2006/relationships/ctrlProp" Target="../ctrlProps/ctrlProp644.xml"/><Relationship Id="rId15" Type="http://schemas.openxmlformats.org/officeDocument/2006/relationships/ctrlProp" Target="../ctrlProps/ctrlProp654.xml"/><Relationship Id="rId10" Type="http://schemas.openxmlformats.org/officeDocument/2006/relationships/ctrlProp" Target="../ctrlProps/ctrlProp649.xml"/><Relationship Id="rId19" Type="http://schemas.openxmlformats.org/officeDocument/2006/relationships/ctrlProp" Target="../ctrlProps/ctrlProp658.xml"/><Relationship Id="rId4" Type="http://schemas.openxmlformats.org/officeDocument/2006/relationships/ctrlProp" Target="../ctrlProps/ctrlProp643.xml"/><Relationship Id="rId9" Type="http://schemas.openxmlformats.org/officeDocument/2006/relationships/ctrlProp" Target="../ctrlProps/ctrlProp648.xml"/><Relationship Id="rId14" Type="http://schemas.openxmlformats.org/officeDocument/2006/relationships/ctrlProp" Target="../ctrlProps/ctrlProp653.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664.xml"/><Relationship Id="rId13" Type="http://schemas.openxmlformats.org/officeDocument/2006/relationships/ctrlProp" Target="../ctrlProps/ctrlProp669.xml"/><Relationship Id="rId3" Type="http://schemas.openxmlformats.org/officeDocument/2006/relationships/vmlDrawing" Target="../drawings/vmlDrawing5.vml"/><Relationship Id="rId7" Type="http://schemas.openxmlformats.org/officeDocument/2006/relationships/ctrlProp" Target="../ctrlProps/ctrlProp663.xml"/><Relationship Id="rId12" Type="http://schemas.openxmlformats.org/officeDocument/2006/relationships/ctrlProp" Target="../ctrlProps/ctrlProp668.xml"/><Relationship Id="rId17" Type="http://schemas.openxmlformats.org/officeDocument/2006/relationships/ctrlProp" Target="../ctrlProps/ctrlProp673.xml"/><Relationship Id="rId2" Type="http://schemas.openxmlformats.org/officeDocument/2006/relationships/drawing" Target="../drawings/drawing5.xml"/><Relationship Id="rId16" Type="http://schemas.openxmlformats.org/officeDocument/2006/relationships/ctrlProp" Target="../ctrlProps/ctrlProp672.xml"/><Relationship Id="rId1" Type="http://schemas.openxmlformats.org/officeDocument/2006/relationships/printerSettings" Target="../printerSettings/printerSettings5.bin"/><Relationship Id="rId6" Type="http://schemas.openxmlformats.org/officeDocument/2006/relationships/ctrlProp" Target="../ctrlProps/ctrlProp662.xml"/><Relationship Id="rId11" Type="http://schemas.openxmlformats.org/officeDocument/2006/relationships/ctrlProp" Target="../ctrlProps/ctrlProp667.xml"/><Relationship Id="rId5" Type="http://schemas.openxmlformats.org/officeDocument/2006/relationships/ctrlProp" Target="../ctrlProps/ctrlProp661.xml"/><Relationship Id="rId15" Type="http://schemas.openxmlformats.org/officeDocument/2006/relationships/ctrlProp" Target="../ctrlProps/ctrlProp671.xml"/><Relationship Id="rId10" Type="http://schemas.openxmlformats.org/officeDocument/2006/relationships/ctrlProp" Target="../ctrlProps/ctrlProp666.xml"/><Relationship Id="rId4" Type="http://schemas.openxmlformats.org/officeDocument/2006/relationships/ctrlProp" Target="../ctrlProps/ctrlProp660.xml"/><Relationship Id="rId9" Type="http://schemas.openxmlformats.org/officeDocument/2006/relationships/ctrlProp" Target="../ctrlProps/ctrlProp665.xml"/><Relationship Id="rId14" Type="http://schemas.openxmlformats.org/officeDocument/2006/relationships/ctrlProp" Target="../ctrlProps/ctrlProp670.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683.xml"/><Relationship Id="rId18" Type="http://schemas.openxmlformats.org/officeDocument/2006/relationships/ctrlProp" Target="../ctrlProps/ctrlProp688.xml"/><Relationship Id="rId26" Type="http://schemas.openxmlformats.org/officeDocument/2006/relationships/ctrlProp" Target="../ctrlProps/ctrlProp696.xml"/><Relationship Id="rId39" Type="http://schemas.openxmlformats.org/officeDocument/2006/relationships/ctrlProp" Target="../ctrlProps/ctrlProp709.xml"/><Relationship Id="rId21" Type="http://schemas.openxmlformats.org/officeDocument/2006/relationships/ctrlProp" Target="../ctrlProps/ctrlProp691.xml"/><Relationship Id="rId34" Type="http://schemas.openxmlformats.org/officeDocument/2006/relationships/ctrlProp" Target="../ctrlProps/ctrlProp704.xml"/><Relationship Id="rId42" Type="http://schemas.openxmlformats.org/officeDocument/2006/relationships/ctrlProp" Target="../ctrlProps/ctrlProp712.xml"/><Relationship Id="rId7" Type="http://schemas.openxmlformats.org/officeDocument/2006/relationships/ctrlProp" Target="../ctrlProps/ctrlProp677.xml"/><Relationship Id="rId2" Type="http://schemas.openxmlformats.org/officeDocument/2006/relationships/drawing" Target="../drawings/drawing6.xml"/><Relationship Id="rId16" Type="http://schemas.openxmlformats.org/officeDocument/2006/relationships/ctrlProp" Target="../ctrlProps/ctrlProp686.xml"/><Relationship Id="rId29" Type="http://schemas.openxmlformats.org/officeDocument/2006/relationships/ctrlProp" Target="../ctrlProps/ctrlProp699.xml"/><Relationship Id="rId1" Type="http://schemas.openxmlformats.org/officeDocument/2006/relationships/printerSettings" Target="../printerSettings/printerSettings6.bin"/><Relationship Id="rId6" Type="http://schemas.openxmlformats.org/officeDocument/2006/relationships/ctrlProp" Target="../ctrlProps/ctrlProp676.xml"/><Relationship Id="rId11" Type="http://schemas.openxmlformats.org/officeDocument/2006/relationships/ctrlProp" Target="../ctrlProps/ctrlProp681.xml"/><Relationship Id="rId24" Type="http://schemas.openxmlformats.org/officeDocument/2006/relationships/ctrlProp" Target="../ctrlProps/ctrlProp694.xml"/><Relationship Id="rId32" Type="http://schemas.openxmlformats.org/officeDocument/2006/relationships/ctrlProp" Target="../ctrlProps/ctrlProp702.xml"/><Relationship Id="rId37" Type="http://schemas.openxmlformats.org/officeDocument/2006/relationships/ctrlProp" Target="../ctrlProps/ctrlProp707.xml"/><Relationship Id="rId40" Type="http://schemas.openxmlformats.org/officeDocument/2006/relationships/ctrlProp" Target="../ctrlProps/ctrlProp710.xml"/><Relationship Id="rId45" Type="http://schemas.openxmlformats.org/officeDocument/2006/relationships/ctrlProp" Target="../ctrlProps/ctrlProp715.xml"/><Relationship Id="rId5" Type="http://schemas.openxmlformats.org/officeDocument/2006/relationships/ctrlProp" Target="../ctrlProps/ctrlProp675.xml"/><Relationship Id="rId15" Type="http://schemas.openxmlformats.org/officeDocument/2006/relationships/ctrlProp" Target="../ctrlProps/ctrlProp685.xml"/><Relationship Id="rId23" Type="http://schemas.openxmlformats.org/officeDocument/2006/relationships/ctrlProp" Target="../ctrlProps/ctrlProp693.xml"/><Relationship Id="rId28" Type="http://schemas.openxmlformats.org/officeDocument/2006/relationships/ctrlProp" Target="../ctrlProps/ctrlProp698.xml"/><Relationship Id="rId36" Type="http://schemas.openxmlformats.org/officeDocument/2006/relationships/ctrlProp" Target="../ctrlProps/ctrlProp706.xml"/><Relationship Id="rId10" Type="http://schemas.openxmlformats.org/officeDocument/2006/relationships/ctrlProp" Target="../ctrlProps/ctrlProp680.xml"/><Relationship Id="rId19" Type="http://schemas.openxmlformats.org/officeDocument/2006/relationships/ctrlProp" Target="../ctrlProps/ctrlProp689.xml"/><Relationship Id="rId31" Type="http://schemas.openxmlformats.org/officeDocument/2006/relationships/ctrlProp" Target="../ctrlProps/ctrlProp701.xml"/><Relationship Id="rId44" Type="http://schemas.openxmlformats.org/officeDocument/2006/relationships/ctrlProp" Target="../ctrlProps/ctrlProp714.xml"/><Relationship Id="rId4" Type="http://schemas.openxmlformats.org/officeDocument/2006/relationships/ctrlProp" Target="../ctrlProps/ctrlProp674.xml"/><Relationship Id="rId9" Type="http://schemas.openxmlformats.org/officeDocument/2006/relationships/ctrlProp" Target="../ctrlProps/ctrlProp679.xml"/><Relationship Id="rId14" Type="http://schemas.openxmlformats.org/officeDocument/2006/relationships/ctrlProp" Target="../ctrlProps/ctrlProp684.xml"/><Relationship Id="rId22" Type="http://schemas.openxmlformats.org/officeDocument/2006/relationships/ctrlProp" Target="../ctrlProps/ctrlProp692.xml"/><Relationship Id="rId27" Type="http://schemas.openxmlformats.org/officeDocument/2006/relationships/ctrlProp" Target="../ctrlProps/ctrlProp697.xml"/><Relationship Id="rId30" Type="http://schemas.openxmlformats.org/officeDocument/2006/relationships/ctrlProp" Target="../ctrlProps/ctrlProp700.xml"/><Relationship Id="rId35" Type="http://schemas.openxmlformats.org/officeDocument/2006/relationships/ctrlProp" Target="../ctrlProps/ctrlProp705.xml"/><Relationship Id="rId43" Type="http://schemas.openxmlformats.org/officeDocument/2006/relationships/ctrlProp" Target="../ctrlProps/ctrlProp713.xml"/><Relationship Id="rId8" Type="http://schemas.openxmlformats.org/officeDocument/2006/relationships/ctrlProp" Target="../ctrlProps/ctrlProp678.xml"/><Relationship Id="rId3" Type="http://schemas.openxmlformats.org/officeDocument/2006/relationships/vmlDrawing" Target="../drawings/vmlDrawing6.vml"/><Relationship Id="rId12" Type="http://schemas.openxmlformats.org/officeDocument/2006/relationships/ctrlProp" Target="../ctrlProps/ctrlProp682.xml"/><Relationship Id="rId17" Type="http://schemas.openxmlformats.org/officeDocument/2006/relationships/ctrlProp" Target="../ctrlProps/ctrlProp687.xml"/><Relationship Id="rId25" Type="http://schemas.openxmlformats.org/officeDocument/2006/relationships/ctrlProp" Target="../ctrlProps/ctrlProp695.xml"/><Relationship Id="rId33" Type="http://schemas.openxmlformats.org/officeDocument/2006/relationships/ctrlProp" Target="../ctrlProps/ctrlProp703.xml"/><Relationship Id="rId38" Type="http://schemas.openxmlformats.org/officeDocument/2006/relationships/ctrlProp" Target="../ctrlProps/ctrlProp708.xml"/><Relationship Id="rId20" Type="http://schemas.openxmlformats.org/officeDocument/2006/relationships/ctrlProp" Target="../ctrlProps/ctrlProp690.xml"/><Relationship Id="rId41" Type="http://schemas.openxmlformats.org/officeDocument/2006/relationships/ctrlProp" Target="../ctrlProps/ctrlProp711.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720.xml"/><Relationship Id="rId13" Type="http://schemas.openxmlformats.org/officeDocument/2006/relationships/ctrlProp" Target="../ctrlProps/ctrlProp725.xml"/><Relationship Id="rId18" Type="http://schemas.openxmlformats.org/officeDocument/2006/relationships/ctrlProp" Target="../ctrlProps/ctrlProp730.xml"/><Relationship Id="rId3" Type="http://schemas.openxmlformats.org/officeDocument/2006/relationships/vmlDrawing" Target="../drawings/vmlDrawing7.vml"/><Relationship Id="rId7" Type="http://schemas.openxmlformats.org/officeDocument/2006/relationships/ctrlProp" Target="../ctrlProps/ctrlProp719.xml"/><Relationship Id="rId12" Type="http://schemas.openxmlformats.org/officeDocument/2006/relationships/ctrlProp" Target="../ctrlProps/ctrlProp724.xml"/><Relationship Id="rId17" Type="http://schemas.openxmlformats.org/officeDocument/2006/relationships/ctrlProp" Target="../ctrlProps/ctrlProp729.xml"/><Relationship Id="rId2" Type="http://schemas.openxmlformats.org/officeDocument/2006/relationships/drawing" Target="../drawings/drawing7.xml"/><Relationship Id="rId16" Type="http://schemas.openxmlformats.org/officeDocument/2006/relationships/ctrlProp" Target="../ctrlProps/ctrlProp728.xml"/><Relationship Id="rId1" Type="http://schemas.openxmlformats.org/officeDocument/2006/relationships/printerSettings" Target="../printerSettings/printerSettings7.bin"/><Relationship Id="rId6" Type="http://schemas.openxmlformats.org/officeDocument/2006/relationships/ctrlProp" Target="../ctrlProps/ctrlProp718.xml"/><Relationship Id="rId11" Type="http://schemas.openxmlformats.org/officeDocument/2006/relationships/ctrlProp" Target="../ctrlProps/ctrlProp723.xml"/><Relationship Id="rId5" Type="http://schemas.openxmlformats.org/officeDocument/2006/relationships/ctrlProp" Target="../ctrlProps/ctrlProp717.xml"/><Relationship Id="rId15" Type="http://schemas.openxmlformats.org/officeDocument/2006/relationships/ctrlProp" Target="../ctrlProps/ctrlProp727.xml"/><Relationship Id="rId10" Type="http://schemas.openxmlformats.org/officeDocument/2006/relationships/ctrlProp" Target="../ctrlProps/ctrlProp722.xml"/><Relationship Id="rId19" Type="http://schemas.openxmlformats.org/officeDocument/2006/relationships/ctrlProp" Target="../ctrlProps/ctrlProp731.xml"/><Relationship Id="rId4" Type="http://schemas.openxmlformats.org/officeDocument/2006/relationships/ctrlProp" Target="../ctrlProps/ctrlProp716.xml"/><Relationship Id="rId9" Type="http://schemas.openxmlformats.org/officeDocument/2006/relationships/ctrlProp" Target="../ctrlProps/ctrlProp721.xml"/><Relationship Id="rId14" Type="http://schemas.openxmlformats.org/officeDocument/2006/relationships/ctrlProp" Target="../ctrlProps/ctrlProp7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29D69-EDAF-44F9-9924-E20FE114A212}">
  <sheetPr codeName="Sheet1"/>
  <dimension ref="A5:Q277"/>
  <sheetViews>
    <sheetView zoomScaleNormal="100" zoomScaleSheetLayoutView="100" workbookViewId="0">
      <selection activeCell="AA46" sqref="AA46:AA47"/>
    </sheetView>
  </sheetViews>
  <sheetFormatPr defaultColWidth="6" defaultRowHeight="18" x14ac:dyDescent="0.55000000000000004"/>
  <cols>
    <col min="1" max="1" width="3.83203125" customWidth="1"/>
    <col min="3" max="3" width="6.4140625" bestFit="1" customWidth="1"/>
    <col min="7" max="7" width="6.33203125" customWidth="1"/>
    <col min="8" max="8" width="6.5" customWidth="1"/>
    <col min="10" max="10" width="6.5" customWidth="1"/>
    <col min="12" max="12" width="6.5" customWidth="1"/>
    <col min="13" max="13" width="6" customWidth="1"/>
    <col min="14" max="14" width="6.83203125" customWidth="1"/>
    <col min="15" max="15" width="5.83203125" customWidth="1"/>
    <col min="16" max="16" width="6.5" customWidth="1"/>
  </cols>
  <sheetData>
    <row r="5" spans="1:16" ht="6.75" customHeight="1" x14ac:dyDescent="0.55000000000000004">
      <c r="B5" s="1"/>
    </row>
    <row r="6" spans="1:16" ht="26.5" x14ac:dyDescent="0.55000000000000004">
      <c r="A6" s="2" t="s">
        <v>342</v>
      </c>
      <c r="K6" s="81"/>
    </row>
    <row r="7" spans="1:16" ht="18.75" customHeight="1" x14ac:dyDescent="0.55000000000000004">
      <c r="A7" s="211" t="s">
        <v>0</v>
      </c>
      <c r="B7" s="211"/>
      <c r="C7" s="211"/>
      <c r="D7" s="211"/>
      <c r="E7" s="211"/>
      <c r="F7" s="211"/>
      <c r="G7" s="211"/>
      <c r="H7" s="211"/>
      <c r="I7" s="211"/>
      <c r="J7" s="211"/>
      <c r="K7" s="211"/>
      <c r="L7" s="211"/>
      <c r="M7" s="211"/>
      <c r="N7" s="211"/>
      <c r="O7" s="211"/>
      <c r="P7" s="211"/>
    </row>
    <row r="8" spans="1:16" x14ac:dyDescent="0.55000000000000004">
      <c r="A8" s="211"/>
      <c r="B8" s="211"/>
      <c r="C8" s="211"/>
      <c r="D8" s="211"/>
      <c r="E8" s="211"/>
      <c r="F8" s="211"/>
      <c r="G8" s="211"/>
      <c r="H8" s="211"/>
      <c r="I8" s="211"/>
      <c r="J8" s="211"/>
      <c r="K8" s="211"/>
      <c r="L8" s="211"/>
      <c r="M8" s="211"/>
      <c r="N8" s="211"/>
      <c r="O8" s="211"/>
      <c r="P8" s="211"/>
    </row>
    <row r="9" spans="1:16" x14ac:dyDescent="0.55000000000000004">
      <c r="A9" s="211"/>
      <c r="B9" s="211"/>
      <c r="C9" s="211"/>
      <c r="D9" s="211"/>
      <c r="E9" s="211"/>
      <c r="F9" s="211"/>
      <c r="G9" s="211"/>
      <c r="H9" s="211"/>
      <c r="I9" s="211"/>
      <c r="J9" s="211"/>
      <c r="K9" s="211"/>
      <c r="L9" s="211"/>
      <c r="M9" s="211"/>
      <c r="N9" s="211"/>
      <c r="O9" s="211"/>
      <c r="P9" s="211"/>
    </row>
    <row r="10" spans="1:16" x14ac:dyDescent="0.55000000000000004">
      <c r="A10" s="211"/>
      <c r="B10" s="211"/>
      <c r="C10" s="211"/>
      <c r="D10" s="211"/>
      <c r="E10" s="211"/>
      <c r="F10" s="211"/>
      <c r="G10" s="211"/>
      <c r="H10" s="211"/>
      <c r="I10" s="211"/>
      <c r="J10" s="211"/>
      <c r="K10" s="211"/>
      <c r="L10" s="211"/>
      <c r="M10" s="211"/>
      <c r="N10" s="211"/>
      <c r="O10" s="211"/>
      <c r="P10" s="211"/>
    </row>
    <row r="11" spans="1:16" ht="9.75" customHeight="1" x14ac:dyDescent="0.55000000000000004">
      <c r="B11" s="3"/>
      <c r="C11" s="3"/>
      <c r="D11" s="3"/>
      <c r="E11" s="3"/>
      <c r="F11" s="3"/>
      <c r="G11" s="3"/>
      <c r="H11" s="3"/>
      <c r="I11" s="3"/>
      <c r="J11" s="3"/>
      <c r="K11" s="3"/>
      <c r="L11" s="3"/>
      <c r="M11" s="3"/>
      <c r="N11" s="3"/>
      <c r="O11" s="3"/>
    </row>
    <row r="12" spans="1:16" ht="18.75" customHeight="1" x14ac:dyDescent="0.55000000000000004">
      <c r="A12" s="212" t="s">
        <v>1</v>
      </c>
      <c r="B12" s="212"/>
      <c r="C12" s="212"/>
      <c r="D12" s="212"/>
      <c r="E12" s="212"/>
      <c r="F12" s="212"/>
      <c r="G12" s="212"/>
      <c r="H12" s="212"/>
      <c r="I12" s="212"/>
      <c r="J12" s="212"/>
      <c r="K12" s="212"/>
      <c r="L12" s="212"/>
      <c r="M12" s="212"/>
      <c r="N12" s="212"/>
      <c r="O12" s="212"/>
      <c r="P12" s="212"/>
    </row>
    <row r="13" spans="1:16" x14ac:dyDescent="0.55000000000000004">
      <c r="A13" s="212"/>
      <c r="B13" s="212"/>
      <c r="C13" s="212"/>
      <c r="D13" s="212"/>
      <c r="E13" s="212"/>
      <c r="F13" s="212"/>
      <c r="G13" s="212"/>
      <c r="H13" s="212"/>
      <c r="I13" s="212"/>
      <c r="J13" s="212"/>
      <c r="K13" s="212"/>
      <c r="L13" s="212"/>
      <c r="M13" s="212"/>
      <c r="N13" s="212"/>
      <c r="O13" s="212"/>
      <c r="P13" s="212"/>
    </row>
    <row r="14" spans="1:16" ht="13.5" customHeight="1" x14ac:dyDescent="0.55000000000000004"/>
    <row r="15" spans="1:16" ht="7.75" customHeight="1" x14ac:dyDescent="0.55000000000000004"/>
    <row r="16" spans="1:16" x14ac:dyDescent="0.55000000000000004">
      <c r="A16" s="4" t="s">
        <v>180</v>
      </c>
    </row>
    <row r="17" spans="1:16" ht="18.75" customHeight="1" x14ac:dyDescent="0.55000000000000004">
      <c r="B17" t="s">
        <v>182</v>
      </c>
      <c r="K17" s="41"/>
      <c r="L17" t="s">
        <v>27</v>
      </c>
      <c r="M17" s="41"/>
      <c r="N17" t="s">
        <v>28</v>
      </c>
    </row>
    <row r="18" spans="1:16" ht="18.75" customHeight="1" x14ac:dyDescent="0.55000000000000004"/>
    <row r="19" spans="1:16" ht="18.75" customHeight="1" x14ac:dyDescent="0.55000000000000004">
      <c r="B19" t="s">
        <v>181</v>
      </c>
    </row>
    <row r="20" spans="1:16" ht="18.75" customHeight="1" x14ac:dyDescent="0.55000000000000004">
      <c r="B20" s="228" t="s">
        <v>183</v>
      </c>
      <c r="C20" s="228"/>
      <c r="D20" s="228"/>
      <c r="E20" s="228"/>
      <c r="F20" s="228"/>
      <c r="G20" s="228"/>
      <c r="H20" s="228"/>
      <c r="I20" s="228"/>
      <c r="J20" s="228"/>
      <c r="K20" s="228"/>
      <c r="L20" s="228"/>
      <c r="M20" s="228"/>
      <c r="N20" s="228"/>
      <c r="O20" s="228"/>
      <c r="P20" s="228"/>
    </row>
    <row r="21" spans="1:16" ht="18.75" customHeight="1" x14ac:dyDescent="0.55000000000000004">
      <c r="B21" s="227"/>
      <c r="C21" s="227"/>
      <c r="D21" s="227"/>
      <c r="E21" s="227"/>
      <c r="F21" s="227"/>
      <c r="G21" s="227"/>
      <c r="H21" s="227"/>
      <c r="I21" s="227"/>
      <c r="J21" s="227"/>
      <c r="K21" s="227"/>
      <c r="L21" s="227"/>
      <c r="M21" s="227"/>
      <c r="N21" s="227"/>
      <c r="O21" s="227"/>
      <c r="P21" s="227"/>
    </row>
    <row r="22" spans="1:16" ht="18.75" customHeight="1" x14ac:dyDescent="0.55000000000000004">
      <c r="B22" s="227"/>
      <c r="C22" s="227"/>
      <c r="D22" s="227"/>
      <c r="E22" s="227"/>
      <c r="F22" s="227"/>
      <c r="G22" s="227"/>
      <c r="H22" s="227"/>
      <c r="I22" s="227"/>
      <c r="J22" s="227"/>
      <c r="K22" s="227"/>
      <c r="L22" s="227"/>
      <c r="M22" s="227"/>
      <c r="N22" s="227"/>
      <c r="O22" s="227"/>
      <c r="P22" s="227"/>
    </row>
    <row r="23" spans="1:16" ht="18.75" customHeight="1" x14ac:dyDescent="0.55000000000000004"/>
    <row r="24" spans="1:16" x14ac:dyDescent="0.55000000000000004">
      <c r="A24" s="4" t="s">
        <v>2</v>
      </c>
    </row>
    <row r="25" spans="1:16" x14ac:dyDescent="0.55000000000000004">
      <c r="B25" s="238" t="s">
        <v>3</v>
      </c>
      <c r="C25" s="238"/>
      <c r="D25" s="238"/>
      <c r="E25" s="238"/>
      <c r="F25" s="238"/>
      <c r="G25" s="239"/>
      <c r="H25" s="240"/>
      <c r="I25" s="240"/>
      <c r="J25" s="240"/>
      <c r="K25" s="240"/>
      <c r="L25" s="240"/>
      <c r="M25" s="240"/>
      <c r="N25" s="240"/>
      <c r="O25" s="240"/>
      <c r="P25" s="241"/>
    </row>
    <row r="26" spans="1:16" ht="36" customHeight="1" x14ac:dyDescent="0.55000000000000004">
      <c r="B26" s="213" t="s">
        <v>4</v>
      </c>
      <c r="C26" s="213"/>
      <c r="D26" s="213"/>
      <c r="E26" s="213"/>
      <c r="F26" s="213"/>
      <c r="G26" s="221"/>
      <c r="H26" s="222"/>
      <c r="I26" s="222"/>
      <c r="J26" s="222"/>
      <c r="K26" s="222"/>
      <c r="L26" s="222"/>
      <c r="M26" s="222"/>
      <c r="N26" s="222"/>
      <c r="O26" s="222"/>
      <c r="P26" s="223"/>
    </row>
    <row r="27" spans="1:16" ht="49.5" customHeight="1" x14ac:dyDescent="0.55000000000000004">
      <c r="B27" s="214" t="s">
        <v>310</v>
      </c>
      <c r="C27" s="214"/>
      <c r="D27" s="214"/>
      <c r="E27" s="214"/>
      <c r="F27" s="214"/>
      <c r="G27" s="221"/>
      <c r="H27" s="222"/>
      <c r="I27" s="222"/>
      <c r="J27" s="222"/>
      <c r="K27" s="222"/>
      <c r="L27" s="222"/>
      <c r="M27" s="222"/>
      <c r="N27" s="222"/>
      <c r="O27" s="222"/>
      <c r="P27" s="223"/>
    </row>
    <row r="28" spans="1:16" ht="18.75" customHeight="1" x14ac:dyDescent="0.55000000000000004">
      <c r="B28" s="214" t="s">
        <v>5</v>
      </c>
      <c r="C28" s="214"/>
      <c r="D28" s="214"/>
      <c r="E28" s="214"/>
      <c r="F28" s="214"/>
      <c r="G28" s="224"/>
      <c r="H28" s="225"/>
      <c r="I28" s="225"/>
      <c r="J28" s="225"/>
      <c r="K28" s="225"/>
      <c r="L28" s="225"/>
      <c r="M28" s="225"/>
      <c r="N28" s="225"/>
      <c r="O28" s="225"/>
      <c r="P28" s="226"/>
    </row>
    <row r="29" spans="1:16" x14ac:dyDescent="0.55000000000000004">
      <c r="B29" s="214"/>
      <c r="C29" s="214"/>
      <c r="D29" s="214"/>
      <c r="E29" s="214"/>
      <c r="F29" s="214"/>
      <c r="G29" s="224"/>
      <c r="H29" s="225"/>
      <c r="I29" s="225"/>
      <c r="J29" s="225"/>
      <c r="K29" s="225"/>
      <c r="L29" s="225"/>
      <c r="M29" s="225"/>
      <c r="N29" s="225"/>
      <c r="O29" s="225"/>
      <c r="P29" s="226"/>
    </row>
    <row r="30" spans="1:16" x14ac:dyDescent="0.55000000000000004">
      <c r="B30" s="214"/>
      <c r="C30" s="214"/>
      <c r="D30" s="214"/>
      <c r="E30" s="214"/>
      <c r="F30" s="214"/>
      <c r="G30" s="224"/>
      <c r="H30" s="225"/>
      <c r="I30" s="225"/>
      <c r="J30" s="225"/>
      <c r="K30" s="225"/>
      <c r="L30" s="225"/>
      <c r="M30" s="225"/>
      <c r="N30" s="225"/>
      <c r="O30" s="225"/>
      <c r="P30" s="226"/>
    </row>
    <row r="31" spans="1:16" x14ac:dyDescent="0.55000000000000004">
      <c r="B31" s="213" t="s">
        <v>8</v>
      </c>
      <c r="C31" s="213"/>
      <c r="D31" s="213"/>
      <c r="E31" s="213"/>
      <c r="F31" s="213"/>
      <c r="G31" s="197" t="s">
        <v>9</v>
      </c>
      <c r="H31" s="198"/>
      <c r="I31" s="198"/>
      <c r="J31" s="198"/>
      <c r="K31" s="198"/>
      <c r="L31" s="198"/>
      <c r="M31" s="198"/>
      <c r="N31" s="198"/>
      <c r="O31" s="198"/>
      <c r="P31" s="199"/>
    </row>
    <row r="32" spans="1:16" x14ac:dyDescent="0.55000000000000004">
      <c r="B32" s="213" t="s">
        <v>7</v>
      </c>
      <c r="C32" s="213"/>
      <c r="D32" s="213"/>
      <c r="E32" s="213"/>
      <c r="F32" s="213"/>
      <c r="G32" s="197"/>
      <c r="H32" s="198"/>
      <c r="I32" s="198"/>
      <c r="J32" s="198"/>
      <c r="K32" s="198"/>
      <c r="L32" s="198"/>
      <c r="M32" s="198"/>
      <c r="N32" s="198"/>
      <c r="O32" s="198"/>
      <c r="P32" s="199"/>
    </row>
    <row r="33" spans="2:16" x14ac:dyDescent="0.55000000000000004">
      <c r="B33" s="213" t="s">
        <v>6</v>
      </c>
      <c r="C33" s="213"/>
      <c r="D33" s="213"/>
      <c r="E33" s="213"/>
      <c r="F33" s="213"/>
      <c r="G33" s="197"/>
      <c r="H33" s="198"/>
      <c r="I33" s="198"/>
      <c r="J33" s="198"/>
      <c r="K33" s="198"/>
      <c r="L33" s="198"/>
      <c r="M33" s="198"/>
      <c r="N33" s="198"/>
      <c r="O33" s="198"/>
      <c r="P33" s="199"/>
    </row>
    <row r="34" spans="2:16" x14ac:dyDescent="0.55000000000000004">
      <c r="B34" s="220" t="s">
        <v>10</v>
      </c>
      <c r="C34" s="220"/>
      <c r="D34" s="220"/>
      <c r="E34" s="220"/>
      <c r="F34" s="220"/>
      <c r="G34" s="251"/>
      <c r="H34" s="252"/>
      <c r="I34" s="252"/>
      <c r="J34" s="252"/>
      <c r="K34" s="252"/>
      <c r="L34" s="252"/>
      <c r="M34" s="252"/>
      <c r="N34" s="252"/>
      <c r="O34" s="252"/>
      <c r="P34" s="253"/>
    </row>
    <row r="35" spans="2:16" ht="71.5" customHeight="1" x14ac:dyDescent="0.55000000000000004">
      <c r="B35" s="219" t="s">
        <v>177</v>
      </c>
      <c r="C35" s="219"/>
      <c r="D35" s="219"/>
      <c r="E35" s="219"/>
      <c r="F35" s="219"/>
      <c r="G35" s="146"/>
      <c r="H35" s="147"/>
      <c r="I35" s="147"/>
      <c r="J35" s="147"/>
      <c r="K35" s="147"/>
      <c r="L35" s="147"/>
      <c r="M35" s="147"/>
      <c r="N35" s="147"/>
      <c r="O35" s="147"/>
      <c r="P35" s="148"/>
    </row>
    <row r="37" spans="2:16" x14ac:dyDescent="0.55000000000000004">
      <c r="B37" s="4" t="s">
        <v>11</v>
      </c>
    </row>
    <row r="38" spans="2:16" x14ac:dyDescent="0.55000000000000004">
      <c r="B38" s="250" t="s">
        <v>12</v>
      </c>
      <c r="C38" s="250"/>
      <c r="D38" s="250"/>
      <c r="E38" s="250"/>
      <c r="F38" s="250"/>
      <c r="G38" s="244"/>
      <c r="H38" s="245"/>
      <c r="I38" s="245"/>
      <c r="J38" s="245"/>
      <c r="K38" s="245"/>
      <c r="L38" s="245"/>
      <c r="M38" s="245"/>
      <c r="N38" s="245"/>
      <c r="O38" s="245"/>
      <c r="P38" s="246"/>
    </row>
    <row r="39" spans="2:16" x14ac:dyDescent="0.55000000000000004">
      <c r="B39" s="213" t="s">
        <v>13</v>
      </c>
      <c r="C39" s="213"/>
      <c r="D39" s="213"/>
      <c r="E39" s="213"/>
      <c r="F39" s="213"/>
      <c r="G39" s="197"/>
      <c r="H39" s="198"/>
      <c r="I39" s="198"/>
      <c r="J39" s="198"/>
      <c r="K39" s="198"/>
      <c r="L39" s="198"/>
      <c r="M39" s="198"/>
      <c r="N39" s="198"/>
      <c r="O39" s="198"/>
      <c r="P39" s="199"/>
    </row>
    <row r="40" spans="2:16" x14ac:dyDescent="0.55000000000000004">
      <c r="B40" s="213" t="s">
        <v>14</v>
      </c>
      <c r="C40" s="213"/>
      <c r="D40" s="213"/>
      <c r="E40" s="213"/>
      <c r="F40" s="213"/>
      <c r="G40" s="197"/>
      <c r="H40" s="198"/>
      <c r="I40" s="198"/>
      <c r="J40" s="198"/>
      <c r="K40" s="198"/>
      <c r="L40" s="198"/>
      <c r="M40" s="198"/>
      <c r="N40" s="198"/>
      <c r="O40" s="198"/>
      <c r="P40" s="199"/>
    </row>
    <row r="41" spans="2:16" x14ac:dyDescent="0.55000000000000004">
      <c r="B41" s="213" t="s">
        <v>15</v>
      </c>
      <c r="C41" s="213"/>
      <c r="D41" s="213"/>
      <c r="E41" s="213"/>
      <c r="F41" s="213"/>
      <c r="G41" s="197"/>
      <c r="H41" s="198"/>
      <c r="I41" s="198"/>
      <c r="J41" s="198"/>
      <c r="K41" s="198"/>
      <c r="L41" s="198"/>
      <c r="M41" s="198"/>
      <c r="N41" s="198"/>
      <c r="O41" s="198"/>
      <c r="P41" s="199"/>
    </row>
    <row r="42" spans="2:16" x14ac:dyDescent="0.55000000000000004">
      <c r="B42" s="213" t="s">
        <v>16</v>
      </c>
      <c r="C42" s="213"/>
      <c r="D42" s="213"/>
      <c r="E42" s="213"/>
      <c r="F42" s="213"/>
      <c r="G42" s="197"/>
      <c r="H42" s="198"/>
      <c r="I42" s="198"/>
      <c r="J42" s="198"/>
      <c r="K42" s="198"/>
      <c r="L42" s="198"/>
      <c r="M42" s="198"/>
      <c r="N42" s="198"/>
      <c r="O42" s="198"/>
      <c r="P42" s="199"/>
    </row>
    <row r="43" spans="2:16" x14ac:dyDescent="0.55000000000000004">
      <c r="B43" s="219" t="s">
        <v>17</v>
      </c>
      <c r="C43" s="219"/>
      <c r="D43" s="219"/>
      <c r="E43" s="219"/>
      <c r="F43" s="219"/>
      <c r="G43" s="200"/>
      <c r="H43" s="201"/>
      <c r="I43" s="201"/>
      <c r="J43" s="201"/>
      <c r="K43" s="201"/>
      <c r="L43" s="201"/>
      <c r="M43" s="201"/>
      <c r="N43" s="201"/>
      <c r="O43" s="201"/>
      <c r="P43" s="202"/>
    </row>
    <row r="45" spans="2:16" x14ac:dyDescent="0.55000000000000004">
      <c r="B45" s="4" t="s">
        <v>18</v>
      </c>
    </row>
    <row r="46" spans="2:16" x14ac:dyDescent="0.55000000000000004">
      <c r="B46" s="247" t="s">
        <v>19</v>
      </c>
      <c r="C46" s="247"/>
      <c r="D46" s="247"/>
      <c r="E46" s="247"/>
      <c r="F46" s="247"/>
      <c r="G46" s="247"/>
      <c r="H46" s="247"/>
      <c r="I46" s="247"/>
      <c r="J46" s="247"/>
      <c r="K46" s="247"/>
      <c r="L46" s="247"/>
      <c r="M46" s="247"/>
      <c r="N46" s="247"/>
      <c r="O46" s="247"/>
      <c r="P46" s="247"/>
    </row>
    <row r="47" spans="2:16" x14ac:dyDescent="0.55000000000000004">
      <c r="B47" s="242" t="s">
        <v>20</v>
      </c>
      <c r="C47" s="242"/>
      <c r="D47" s="242"/>
      <c r="E47" s="242"/>
      <c r="F47" s="242"/>
      <c r="G47" s="248"/>
      <c r="H47" s="248"/>
      <c r="I47" s="248"/>
      <c r="J47" s="248"/>
      <c r="K47" s="248"/>
      <c r="L47" s="248"/>
      <c r="M47" s="248"/>
      <c r="N47" s="248"/>
      <c r="O47" s="248"/>
      <c r="P47" s="248"/>
    </row>
    <row r="48" spans="2:16" x14ac:dyDescent="0.55000000000000004">
      <c r="B48" s="243" t="s">
        <v>21</v>
      </c>
      <c r="C48" s="243"/>
      <c r="D48" s="243"/>
      <c r="E48" s="243"/>
      <c r="F48" s="243"/>
      <c r="G48" s="215"/>
      <c r="H48" s="215"/>
      <c r="I48" s="215"/>
      <c r="J48" s="215"/>
      <c r="K48" s="215"/>
      <c r="L48" s="215"/>
      <c r="M48" s="215"/>
      <c r="N48" s="215"/>
      <c r="O48" s="215"/>
      <c r="P48" s="215"/>
    </row>
    <row r="49" spans="2:16" x14ac:dyDescent="0.55000000000000004">
      <c r="B49" s="249" t="s">
        <v>22</v>
      </c>
      <c r="C49" s="249"/>
      <c r="D49" s="249"/>
      <c r="E49" s="249"/>
      <c r="F49" s="249"/>
      <c r="G49" s="249"/>
      <c r="H49" s="249"/>
      <c r="I49" s="249"/>
      <c r="J49" s="249"/>
      <c r="K49" s="249"/>
      <c r="L49" s="249"/>
      <c r="M49" s="249"/>
      <c r="N49" s="249"/>
      <c r="O49" s="249"/>
      <c r="P49" s="249"/>
    </row>
    <row r="50" spans="2:16" x14ac:dyDescent="0.55000000000000004">
      <c r="B50" s="242" t="s">
        <v>20</v>
      </c>
      <c r="C50" s="242"/>
      <c r="D50" s="242"/>
      <c r="E50" s="242"/>
      <c r="F50" s="242"/>
      <c r="G50" s="248"/>
      <c r="H50" s="248"/>
      <c r="I50" s="248"/>
      <c r="J50" s="248"/>
      <c r="K50" s="248"/>
      <c r="L50" s="248"/>
      <c r="M50" s="248"/>
      <c r="N50" s="248"/>
      <c r="O50" s="248"/>
      <c r="P50" s="248"/>
    </row>
    <row r="51" spans="2:16" x14ac:dyDescent="0.55000000000000004">
      <c r="B51" s="243" t="s">
        <v>21</v>
      </c>
      <c r="C51" s="243"/>
      <c r="D51" s="243"/>
      <c r="E51" s="243"/>
      <c r="F51" s="243"/>
      <c r="G51" s="215"/>
      <c r="H51" s="215"/>
      <c r="I51" s="215"/>
      <c r="J51" s="215"/>
      <c r="K51" s="215"/>
      <c r="L51" s="215"/>
      <c r="M51" s="215"/>
      <c r="N51" s="215"/>
      <c r="O51" s="215"/>
      <c r="P51" s="215"/>
    </row>
    <row r="52" spans="2:16" ht="18.5" customHeight="1" x14ac:dyDescent="0.55000000000000004"/>
    <row r="53" spans="2:16" x14ac:dyDescent="0.55000000000000004">
      <c r="B53" s="4" t="s">
        <v>23</v>
      </c>
    </row>
    <row r="54" spans="2:16" x14ac:dyDescent="0.55000000000000004">
      <c r="B54" s="41"/>
      <c r="C54" t="s">
        <v>24</v>
      </c>
      <c r="I54" s="41"/>
      <c r="J54" t="s">
        <v>322</v>
      </c>
    </row>
    <row r="55" spans="2:16" x14ac:dyDescent="0.55000000000000004">
      <c r="B55" s="41"/>
      <c r="C55" t="s">
        <v>25</v>
      </c>
      <c r="I55" s="41"/>
      <c r="J55" t="s">
        <v>321</v>
      </c>
    </row>
    <row r="56" spans="2:16" x14ac:dyDescent="0.55000000000000004">
      <c r="B56" s="41"/>
      <c r="C56" t="s">
        <v>320</v>
      </c>
      <c r="I56" s="41"/>
      <c r="J56" t="s">
        <v>319</v>
      </c>
    </row>
    <row r="57" spans="2:16" x14ac:dyDescent="0.55000000000000004">
      <c r="B57" s="41"/>
      <c r="K57" s="41"/>
    </row>
    <row r="58" spans="2:16" x14ac:dyDescent="0.55000000000000004">
      <c r="B58" s="4" t="s">
        <v>26</v>
      </c>
      <c r="G58" s="50"/>
      <c r="I58" s="50"/>
      <c r="K58" s="50"/>
      <c r="L58" t="s">
        <v>27</v>
      </c>
      <c r="M58" s="50"/>
      <c r="N58" t="s">
        <v>28</v>
      </c>
    </row>
    <row r="60" spans="2:16" x14ac:dyDescent="0.55000000000000004">
      <c r="B60" s="4" t="s">
        <v>29</v>
      </c>
    </row>
    <row r="61" spans="2:16" x14ac:dyDescent="0.55000000000000004">
      <c r="B61" s="216"/>
      <c r="C61" s="217"/>
      <c r="D61" s="217"/>
      <c r="E61" s="217"/>
      <c r="F61" s="217"/>
      <c r="G61" s="217"/>
      <c r="H61" s="217"/>
      <c r="I61" s="217"/>
      <c r="J61" s="217"/>
      <c r="K61" s="217"/>
      <c r="L61" s="217"/>
      <c r="M61" s="217"/>
      <c r="N61" s="217"/>
      <c r="O61" s="217"/>
      <c r="P61" s="218"/>
    </row>
    <row r="62" spans="2:16" ht="18" customHeight="1" x14ac:dyDescent="0.55000000000000004">
      <c r="B62" s="167"/>
      <c r="C62" s="168"/>
      <c r="D62" s="168"/>
      <c r="E62" s="168"/>
      <c r="F62" s="168"/>
      <c r="G62" s="168"/>
      <c r="H62" s="168"/>
      <c r="I62" s="168"/>
      <c r="J62" s="168"/>
      <c r="K62" s="168"/>
      <c r="L62" s="168"/>
      <c r="M62" s="168"/>
      <c r="N62" s="168"/>
      <c r="O62" s="168"/>
      <c r="P62" s="169"/>
    </row>
    <row r="63" spans="2:16" x14ac:dyDescent="0.55000000000000004">
      <c r="B63" s="170"/>
      <c r="C63" s="171"/>
      <c r="D63" s="171"/>
      <c r="E63" s="171"/>
      <c r="F63" s="171"/>
      <c r="G63" s="171"/>
      <c r="H63" s="171"/>
      <c r="I63" s="171"/>
      <c r="J63" s="171"/>
      <c r="K63" s="171"/>
      <c r="L63" s="171"/>
      <c r="M63" s="171"/>
      <c r="N63" s="171"/>
      <c r="O63" s="171"/>
      <c r="P63" s="172"/>
    </row>
    <row r="64" spans="2:16" x14ac:dyDescent="0.55000000000000004">
      <c r="B64" s="42"/>
      <c r="C64" s="42"/>
      <c r="D64" s="42"/>
      <c r="E64" s="42"/>
      <c r="F64" s="42"/>
      <c r="G64" s="42"/>
      <c r="H64" s="42"/>
      <c r="I64" s="42"/>
      <c r="J64" s="42"/>
      <c r="K64" s="42"/>
      <c r="L64" s="42"/>
      <c r="M64" s="42"/>
      <c r="N64" s="42"/>
      <c r="O64" s="42"/>
    </row>
    <row r="65" spans="2:16" x14ac:dyDescent="0.55000000000000004">
      <c r="B65" s="4" t="s">
        <v>30</v>
      </c>
    </row>
    <row r="66" spans="2:16" ht="18.75" customHeight="1" x14ac:dyDescent="0.55000000000000004">
      <c r="B66" s="216"/>
      <c r="C66" s="217"/>
      <c r="D66" s="217"/>
      <c r="E66" s="217"/>
      <c r="F66" s="217"/>
      <c r="G66" s="217"/>
      <c r="H66" s="217"/>
      <c r="I66" s="217"/>
      <c r="J66" s="217"/>
      <c r="K66" s="217"/>
      <c r="L66" s="217"/>
      <c r="M66" s="217"/>
      <c r="N66" s="217"/>
      <c r="O66" s="217"/>
      <c r="P66" s="218"/>
    </row>
    <row r="67" spans="2:16" x14ac:dyDescent="0.55000000000000004">
      <c r="B67" s="170"/>
      <c r="C67" s="171"/>
      <c r="D67" s="171"/>
      <c r="E67" s="171"/>
      <c r="F67" s="171"/>
      <c r="G67" s="171"/>
      <c r="H67" s="171"/>
      <c r="I67" s="171"/>
      <c r="J67" s="171"/>
      <c r="K67" s="171"/>
      <c r="L67" s="171"/>
      <c r="M67" s="171"/>
      <c r="N67" s="171"/>
      <c r="O67" s="171"/>
      <c r="P67" s="172"/>
    </row>
    <row r="69" spans="2:16" x14ac:dyDescent="0.55000000000000004">
      <c r="B69" s="4" t="s">
        <v>303</v>
      </c>
    </row>
    <row r="70" spans="2:16" x14ac:dyDescent="0.55000000000000004">
      <c r="B70" s="205" t="s">
        <v>31</v>
      </c>
      <c r="C70" s="205"/>
      <c r="D70" s="205"/>
      <c r="E70" s="205"/>
      <c r="F70" s="205"/>
      <c r="G70" s="205" t="s">
        <v>32</v>
      </c>
      <c r="H70" s="205"/>
      <c r="I70" s="205"/>
      <c r="J70" s="164" t="s">
        <v>33</v>
      </c>
      <c r="K70" s="165"/>
      <c r="L70" s="165"/>
      <c r="M70" s="165"/>
      <c r="N70" s="165"/>
      <c r="O70" s="165"/>
      <c r="P70" s="166"/>
    </row>
    <row r="71" spans="2:16" x14ac:dyDescent="0.55000000000000004">
      <c r="B71" s="207" t="s">
        <v>34</v>
      </c>
      <c r="C71" s="207"/>
      <c r="D71" s="207"/>
      <c r="E71" s="207"/>
      <c r="F71" s="207"/>
      <c r="G71" s="206" t="s">
        <v>35</v>
      </c>
      <c r="H71" s="206"/>
      <c r="I71" s="206"/>
      <c r="J71" s="235" t="s">
        <v>36</v>
      </c>
      <c r="K71" s="236"/>
      <c r="L71" s="236"/>
      <c r="M71" s="236"/>
      <c r="N71" s="236"/>
      <c r="O71" s="236"/>
      <c r="P71" s="237"/>
    </row>
    <row r="72" spans="2:16" x14ac:dyDescent="0.55000000000000004">
      <c r="B72" s="197"/>
      <c r="C72" s="198"/>
      <c r="D72" s="198"/>
      <c r="E72" s="198"/>
      <c r="F72" s="199"/>
      <c r="G72" s="197"/>
      <c r="H72" s="198"/>
      <c r="I72" s="199"/>
      <c r="J72" s="197"/>
      <c r="K72" s="198"/>
      <c r="L72" s="198"/>
      <c r="M72" s="198"/>
      <c r="N72" s="198"/>
      <c r="O72" s="198"/>
      <c r="P72" s="199"/>
    </row>
    <row r="73" spans="2:16" x14ac:dyDescent="0.55000000000000004">
      <c r="B73" s="197"/>
      <c r="C73" s="198"/>
      <c r="D73" s="198"/>
      <c r="E73" s="198"/>
      <c r="F73" s="199"/>
      <c r="G73" s="197"/>
      <c r="H73" s="198"/>
      <c r="I73" s="199"/>
      <c r="J73" s="197"/>
      <c r="K73" s="198"/>
      <c r="L73" s="198"/>
      <c r="M73" s="198"/>
      <c r="N73" s="198"/>
      <c r="O73" s="198"/>
      <c r="P73" s="199"/>
    </row>
    <row r="74" spans="2:16" x14ac:dyDescent="0.55000000000000004">
      <c r="B74" s="197"/>
      <c r="C74" s="198"/>
      <c r="D74" s="198"/>
      <c r="E74" s="198"/>
      <c r="F74" s="199"/>
      <c r="G74" s="197"/>
      <c r="H74" s="198"/>
      <c r="I74" s="199"/>
      <c r="J74" s="197"/>
      <c r="K74" s="198"/>
      <c r="L74" s="198"/>
      <c r="M74" s="198"/>
      <c r="N74" s="198"/>
      <c r="O74" s="198"/>
      <c r="P74" s="199"/>
    </row>
    <row r="75" spans="2:16" ht="18.75" customHeight="1" x14ac:dyDescent="0.55000000000000004">
      <c r="B75" s="200"/>
      <c r="C75" s="201"/>
      <c r="D75" s="201"/>
      <c r="E75" s="201"/>
      <c r="F75" s="202"/>
      <c r="G75" s="200"/>
      <c r="H75" s="201"/>
      <c r="I75" s="202"/>
      <c r="J75" s="200"/>
      <c r="K75" s="201"/>
      <c r="L75" s="201"/>
      <c r="M75" s="201"/>
      <c r="N75" s="201"/>
      <c r="O75" s="201"/>
      <c r="P75" s="202"/>
    </row>
    <row r="76" spans="2:16" x14ac:dyDescent="0.55000000000000004">
      <c r="B76" s="99"/>
    </row>
    <row r="78" spans="2:16" ht="18" customHeight="1" x14ac:dyDescent="0.55000000000000004">
      <c r="B78" s="142" t="s">
        <v>37</v>
      </c>
      <c r="C78" s="142"/>
      <c r="D78" s="142"/>
      <c r="E78" s="142"/>
      <c r="F78" s="142"/>
      <c r="G78" s="142"/>
      <c r="H78" s="142"/>
      <c r="I78" s="142"/>
      <c r="J78" s="142"/>
      <c r="K78" s="142"/>
      <c r="L78" s="142"/>
      <c r="M78" s="142"/>
      <c r="N78" s="142"/>
      <c r="O78" s="142"/>
      <c r="P78" s="142"/>
    </row>
    <row r="79" spans="2:16" x14ac:dyDescent="0.55000000000000004">
      <c r="B79" s="142"/>
      <c r="C79" s="142"/>
      <c r="D79" s="142"/>
      <c r="E79" s="142"/>
      <c r="F79" s="142"/>
      <c r="G79" s="142"/>
      <c r="H79" s="142"/>
      <c r="I79" s="142"/>
      <c r="J79" s="142"/>
      <c r="K79" s="142"/>
      <c r="L79" s="142"/>
      <c r="M79" s="142"/>
      <c r="N79" s="142"/>
      <c r="O79" s="142"/>
      <c r="P79" s="142"/>
    </row>
    <row r="80" spans="2:16" x14ac:dyDescent="0.55000000000000004">
      <c r="N80" s="203"/>
      <c r="O80" s="204"/>
      <c r="P80" t="s">
        <v>206</v>
      </c>
    </row>
    <row r="81" spans="2:16" ht="20.25" customHeight="1" x14ac:dyDescent="0.55000000000000004"/>
    <row r="82" spans="2:16" ht="20.25" customHeight="1" x14ac:dyDescent="0.55000000000000004">
      <c r="B82" s="4" t="s">
        <v>38</v>
      </c>
      <c r="N82" s="203"/>
      <c r="O82" s="204"/>
      <c r="P82" t="s">
        <v>39</v>
      </c>
    </row>
    <row r="83" spans="2:16" x14ac:dyDescent="0.55000000000000004">
      <c r="B83" s="5" t="s">
        <v>40</v>
      </c>
    </row>
    <row r="85" spans="2:16" x14ac:dyDescent="0.55000000000000004">
      <c r="B85" s="12" t="s">
        <v>41</v>
      </c>
      <c r="C85" s="13"/>
      <c r="D85" s="13"/>
      <c r="E85" s="13"/>
      <c r="F85" s="13"/>
      <c r="G85" s="13"/>
      <c r="H85" s="13"/>
      <c r="I85" s="13"/>
      <c r="J85" s="13"/>
      <c r="K85" s="13"/>
      <c r="L85" s="13"/>
      <c r="M85" s="13"/>
      <c r="N85" s="13"/>
      <c r="O85" s="13"/>
    </row>
    <row r="86" spans="2:16" x14ac:dyDescent="0.55000000000000004">
      <c r="B86" s="208" t="s">
        <v>42</v>
      </c>
      <c r="C86" s="208"/>
      <c r="D86" s="208"/>
      <c r="E86" s="208"/>
      <c r="F86" s="208"/>
      <c r="G86" s="182"/>
      <c r="H86" s="183"/>
      <c r="I86" s="183"/>
      <c r="J86" s="183"/>
      <c r="K86" s="183"/>
      <c r="L86" s="183"/>
      <c r="M86" s="183"/>
      <c r="N86" s="183"/>
      <c r="O86" s="183"/>
      <c r="P86" s="184"/>
    </row>
    <row r="87" spans="2:16" x14ac:dyDescent="0.55000000000000004">
      <c r="B87" s="209"/>
      <c r="C87" s="209"/>
      <c r="D87" s="209"/>
      <c r="E87" s="209"/>
      <c r="F87" s="209"/>
      <c r="G87" s="185"/>
      <c r="H87" s="186"/>
      <c r="I87" s="186"/>
      <c r="J87" s="186"/>
      <c r="K87" s="186"/>
      <c r="L87" s="186"/>
      <c r="M87" s="186"/>
      <c r="N87" s="186"/>
      <c r="O87" s="186"/>
      <c r="P87" s="187"/>
    </row>
    <row r="88" spans="2:16" x14ac:dyDescent="0.55000000000000004">
      <c r="B88" s="210"/>
      <c r="C88" s="210"/>
      <c r="D88" s="210"/>
      <c r="E88" s="210"/>
      <c r="F88" s="210"/>
      <c r="G88" s="188"/>
      <c r="H88" s="189"/>
      <c r="I88" s="189"/>
      <c r="J88" s="189"/>
      <c r="K88" s="189"/>
      <c r="L88" s="189"/>
      <c r="M88" s="189"/>
      <c r="N88" s="189"/>
      <c r="O88" s="189"/>
      <c r="P88" s="190"/>
    </row>
    <row r="90" spans="2:16" x14ac:dyDescent="0.55000000000000004">
      <c r="B90" s="4" t="s">
        <v>43</v>
      </c>
      <c r="K90" s="41"/>
      <c r="L90" t="s">
        <v>27</v>
      </c>
      <c r="M90" s="41"/>
      <c r="N90" t="s">
        <v>28</v>
      </c>
    </row>
    <row r="91" spans="2:16" x14ac:dyDescent="0.55000000000000004">
      <c r="B91" s="164" t="s">
        <v>44</v>
      </c>
      <c r="C91" s="165"/>
      <c r="D91" s="165"/>
      <c r="E91" s="165"/>
      <c r="F91" s="165"/>
      <c r="G91" s="165"/>
      <c r="H91" s="165"/>
      <c r="I91" s="165"/>
      <c r="J91" s="165"/>
      <c r="K91" s="165"/>
      <c r="L91" s="165"/>
      <c r="M91" s="165"/>
      <c r="N91" s="165"/>
      <c r="O91" s="165"/>
      <c r="P91" s="166"/>
    </row>
    <row r="92" spans="2:16" x14ac:dyDescent="0.55000000000000004">
      <c r="B92" s="167"/>
      <c r="C92" s="168"/>
      <c r="D92" s="168"/>
      <c r="E92" s="168"/>
      <c r="F92" s="168"/>
      <c r="G92" s="168"/>
      <c r="H92" s="168"/>
      <c r="I92" s="168"/>
      <c r="J92" s="168"/>
      <c r="K92" s="168"/>
      <c r="L92" s="168"/>
      <c r="M92" s="168"/>
      <c r="N92" s="168"/>
      <c r="O92" s="168"/>
      <c r="P92" s="169"/>
    </row>
    <row r="93" spans="2:16" x14ac:dyDescent="0.55000000000000004">
      <c r="B93" s="167"/>
      <c r="C93" s="168"/>
      <c r="D93" s="168"/>
      <c r="E93" s="168"/>
      <c r="F93" s="168"/>
      <c r="G93" s="168"/>
      <c r="H93" s="168"/>
      <c r="I93" s="168"/>
      <c r="J93" s="168"/>
      <c r="K93" s="168"/>
      <c r="L93" s="168"/>
      <c r="M93" s="168"/>
      <c r="N93" s="168"/>
      <c r="O93" s="168"/>
      <c r="P93" s="169"/>
    </row>
    <row r="94" spans="2:16" x14ac:dyDescent="0.55000000000000004">
      <c r="B94" s="170"/>
      <c r="C94" s="171"/>
      <c r="D94" s="171"/>
      <c r="E94" s="171"/>
      <c r="F94" s="171"/>
      <c r="G94" s="171"/>
      <c r="H94" s="171"/>
      <c r="I94" s="171"/>
      <c r="J94" s="171"/>
      <c r="K94" s="171"/>
      <c r="L94" s="171"/>
      <c r="M94" s="171"/>
      <c r="N94" s="171"/>
      <c r="O94" s="171"/>
      <c r="P94" s="172"/>
    </row>
    <row r="95" spans="2:16" x14ac:dyDescent="0.55000000000000004">
      <c r="B95" s="105"/>
      <c r="C95" s="105"/>
      <c r="D95" s="105"/>
      <c r="E95" s="105"/>
      <c r="F95" s="105"/>
      <c r="G95" s="105"/>
      <c r="H95" s="105"/>
      <c r="I95" s="105"/>
      <c r="J95" s="105"/>
      <c r="K95" s="105"/>
      <c r="L95" s="105"/>
      <c r="M95" s="105"/>
      <c r="N95" s="105"/>
      <c r="O95" s="105"/>
      <c r="P95" s="105"/>
    </row>
    <row r="96" spans="2:16" x14ac:dyDescent="0.55000000000000004">
      <c r="B96" s="106" t="s">
        <v>328</v>
      </c>
      <c r="C96" s="105"/>
      <c r="D96" s="105"/>
      <c r="E96" s="105"/>
      <c r="F96" s="105"/>
      <c r="G96" s="105"/>
      <c r="H96" s="105"/>
      <c r="I96" s="105"/>
      <c r="J96" s="105"/>
      <c r="K96" s="105"/>
      <c r="L96" s="105"/>
      <c r="M96" s="105"/>
      <c r="N96" s="105"/>
      <c r="O96" s="105"/>
      <c r="P96" s="105"/>
    </row>
    <row r="97" spans="2:16" x14ac:dyDescent="0.55000000000000004">
      <c r="B97" s="192" t="s">
        <v>335</v>
      </c>
      <c r="C97" s="192"/>
      <c r="D97" s="192"/>
      <c r="E97" s="192"/>
      <c r="F97" s="192"/>
      <c r="G97" s="191" t="s">
        <v>329</v>
      </c>
      <c r="H97" s="191"/>
      <c r="I97" s="191" t="s">
        <v>330</v>
      </c>
      <c r="J97" s="191"/>
      <c r="K97" s="191" t="s">
        <v>331</v>
      </c>
      <c r="L97" s="191"/>
      <c r="M97" s="191" t="s">
        <v>332</v>
      </c>
      <c r="N97" s="191"/>
      <c r="O97" s="191" t="s">
        <v>333</v>
      </c>
      <c r="P97" s="191"/>
    </row>
    <row r="98" spans="2:16" ht="18" customHeight="1" x14ac:dyDescent="0.55000000000000004">
      <c r="B98" s="193" t="s">
        <v>334</v>
      </c>
      <c r="C98" s="193"/>
      <c r="D98" s="193"/>
      <c r="E98" s="193"/>
      <c r="F98" s="193"/>
      <c r="G98" s="195"/>
      <c r="H98" s="196"/>
      <c r="I98" s="254"/>
      <c r="J98" s="255"/>
      <c r="K98" s="254"/>
      <c r="L98" s="255"/>
      <c r="M98" s="254"/>
      <c r="N98" s="255"/>
      <c r="O98" s="254"/>
      <c r="P98" s="255"/>
    </row>
    <row r="99" spans="2:16" ht="18" customHeight="1" x14ac:dyDescent="0.55000000000000004">
      <c r="B99" s="194"/>
      <c r="C99" s="194"/>
      <c r="D99" s="194"/>
      <c r="E99" s="194"/>
      <c r="F99" s="194"/>
      <c r="G99" s="195"/>
      <c r="H99" s="196"/>
      <c r="I99" s="254"/>
      <c r="J99" s="255"/>
      <c r="K99" s="254"/>
      <c r="L99" s="255"/>
      <c r="M99" s="254"/>
      <c r="N99" s="255"/>
      <c r="O99" s="254"/>
      <c r="P99" s="255"/>
    </row>
    <row r="100" spans="2:16" ht="18" customHeight="1" x14ac:dyDescent="0.55000000000000004">
      <c r="B100" s="194"/>
      <c r="C100" s="194"/>
      <c r="D100" s="194"/>
      <c r="E100" s="194"/>
      <c r="F100" s="194"/>
      <c r="G100" s="195"/>
      <c r="H100" s="196"/>
      <c r="I100" s="254"/>
      <c r="J100" s="255"/>
      <c r="K100" s="254"/>
      <c r="L100" s="255"/>
      <c r="M100" s="254"/>
      <c r="N100" s="255"/>
      <c r="O100" s="254"/>
      <c r="P100" s="255"/>
    </row>
    <row r="101" spans="2:16" ht="18" customHeight="1" x14ac:dyDescent="0.55000000000000004">
      <c r="B101" s="194"/>
      <c r="C101" s="194"/>
      <c r="D101" s="194"/>
      <c r="E101" s="194"/>
      <c r="F101" s="194"/>
      <c r="G101" s="195"/>
      <c r="H101" s="196"/>
      <c r="I101" s="254"/>
      <c r="J101" s="255"/>
      <c r="K101" s="254"/>
      <c r="L101" s="255"/>
      <c r="M101" s="254"/>
      <c r="N101" s="255"/>
      <c r="O101" s="254"/>
      <c r="P101" s="255"/>
    </row>
    <row r="102" spans="2:16" ht="18" customHeight="1" x14ac:dyDescent="0.55000000000000004">
      <c r="B102" s="194"/>
      <c r="C102" s="194"/>
      <c r="D102" s="194"/>
      <c r="E102" s="194"/>
      <c r="F102" s="194"/>
      <c r="G102" s="195"/>
      <c r="H102" s="196"/>
      <c r="I102" s="254"/>
      <c r="J102" s="255"/>
      <c r="K102" s="254"/>
      <c r="L102" s="255"/>
      <c r="M102" s="254"/>
      <c r="N102" s="255"/>
      <c r="O102" s="254"/>
      <c r="P102" s="255"/>
    </row>
    <row r="103" spans="2:16" ht="18" customHeight="1" x14ac:dyDescent="0.55000000000000004">
      <c r="B103" s="194"/>
      <c r="C103" s="194"/>
      <c r="D103" s="194"/>
      <c r="E103" s="194"/>
      <c r="F103" s="194"/>
      <c r="G103" s="195"/>
      <c r="H103" s="196"/>
      <c r="I103" s="254"/>
      <c r="J103" s="255"/>
      <c r="K103" s="254"/>
      <c r="L103" s="255"/>
      <c r="M103" s="254"/>
      <c r="N103" s="255"/>
      <c r="O103" s="254"/>
      <c r="P103" s="255"/>
    </row>
    <row r="104" spans="2:16" x14ac:dyDescent="0.55000000000000004">
      <c r="B104" s="194"/>
      <c r="C104" s="194"/>
      <c r="D104" s="194"/>
      <c r="E104" s="194"/>
      <c r="F104" s="194"/>
      <c r="G104" s="195"/>
      <c r="H104" s="196"/>
      <c r="I104" s="254"/>
      <c r="J104" s="255"/>
      <c r="K104" s="254"/>
      <c r="L104" s="255"/>
      <c r="M104" s="254"/>
      <c r="N104" s="255"/>
      <c r="O104" s="254"/>
      <c r="P104" s="255"/>
    </row>
    <row r="105" spans="2:16" x14ac:dyDescent="0.55000000000000004">
      <c r="B105" s="194"/>
      <c r="C105" s="194"/>
      <c r="D105" s="194"/>
      <c r="E105" s="194"/>
      <c r="F105" s="194"/>
      <c r="G105" s="195"/>
      <c r="H105" s="196"/>
      <c r="I105" s="254"/>
      <c r="J105" s="255"/>
      <c r="K105" s="254"/>
      <c r="L105" s="255"/>
      <c r="M105" s="254"/>
      <c r="N105" s="255"/>
      <c r="O105" s="254"/>
      <c r="P105" s="255"/>
    </row>
    <row r="106" spans="2:16" x14ac:dyDescent="0.55000000000000004">
      <c r="B106" s="194"/>
      <c r="C106" s="194"/>
      <c r="D106" s="194"/>
      <c r="E106" s="194"/>
      <c r="F106" s="194"/>
      <c r="G106" s="195"/>
      <c r="H106" s="196"/>
      <c r="I106" s="254"/>
      <c r="J106" s="255"/>
      <c r="K106" s="254"/>
      <c r="L106" s="255"/>
      <c r="M106" s="254"/>
      <c r="N106" s="255"/>
      <c r="O106" s="254"/>
      <c r="P106" s="255"/>
    </row>
    <row r="107" spans="2:16" x14ac:dyDescent="0.55000000000000004">
      <c r="B107" s="107" t="s">
        <v>337</v>
      </c>
      <c r="C107" s="105"/>
      <c r="D107" s="105"/>
      <c r="E107" s="105"/>
      <c r="F107" s="105"/>
      <c r="G107" s="105"/>
      <c r="H107" s="105"/>
      <c r="I107" s="105"/>
      <c r="J107" s="105"/>
      <c r="K107" s="105"/>
      <c r="L107" s="105"/>
      <c r="M107" s="105"/>
      <c r="N107" s="105"/>
      <c r="O107" s="105"/>
      <c r="P107" s="105"/>
    </row>
    <row r="108" spans="2:16" x14ac:dyDescent="0.55000000000000004">
      <c r="B108" s="108" t="s">
        <v>336</v>
      </c>
      <c r="C108" s="105"/>
      <c r="D108" s="105"/>
      <c r="E108" s="105"/>
      <c r="F108" s="105"/>
      <c r="G108" s="105"/>
      <c r="H108" s="105"/>
      <c r="I108" s="105"/>
      <c r="J108" s="105"/>
      <c r="K108" s="105"/>
      <c r="L108" s="105"/>
      <c r="M108" s="105"/>
      <c r="N108" s="105"/>
      <c r="O108" s="105"/>
      <c r="P108" s="105"/>
    </row>
    <row r="110" spans="2:16" x14ac:dyDescent="0.55000000000000004">
      <c r="B110" s="4" t="s">
        <v>45</v>
      </c>
    </row>
    <row r="112" spans="2:16" x14ac:dyDescent="0.55000000000000004">
      <c r="B112" t="s">
        <v>46</v>
      </c>
      <c r="H112" s="13"/>
      <c r="I112" s="13"/>
      <c r="J112" s="13"/>
      <c r="L112" s="43"/>
      <c r="M112" s="43"/>
      <c r="N112" s="259" t="s">
        <v>207</v>
      </c>
      <c r="O112" s="260"/>
      <c r="P112" s="261"/>
    </row>
    <row r="113" spans="2:16" x14ac:dyDescent="0.55000000000000004">
      <c r="H113" s="13"/>
      <c r="I113" s="13"/>
      <c r="J113" s="13"/>
      <c r="K113" s="13"/>
      <c r="L113" s="13"/>
      <c r="M113" s="13"/>
      <c r="N113" s="13"/>
    </row>
    <row r="114" spans="2:16" x14ac:dyDescent="0.55000000000000004">
      <c r="B114" t="s">
        <v>47</v>
      </c>
      <c r="K114" s="44"/>
      <c r="L114" s="13" t="s">
        <v>48</v>
      </c>
      <c r="M114" s="13"/>
      <c r="N114" s="23"/>
      <c r="O114" s="23"/>
      <c r="P114" s="23"/>
    </row>
    <row r="115" spans="2:16" x14ac:dyDescent="0.55000000000000004">
      <c r="H115" s="13"/>
      <c r="I115" s="13"/>
      <c r="K115" s="44"/>
      <c r="L115" s="23" t="s">
        <v>208</v>
      </c>
      <c r="M115" s="23"/>
      <c r="N115" s="262" t="s">
        <v>209</v>
      </c>
      <c r="O115" s="262"/>
      <c r="P115" s="262"/>
    </row>
    <row r="116" spans="2:16" x14ac:dyDescent="0.55000000000000004">
      <c r="H116" s="13"/>
      <c r="I116" s="13"/>
      <c r="K116" s="13"/>
      <c r="L116" s="13"/>
      <c r="M116" s="13"/>
      <c r="N116" s="13"/>
      <c r="O116" s="13"/>
    </row>
    <row r="117" spans="2:16" x14ac:dyDescent="0.55000000000000004">
      <c r="B117" t="s">
        <v>49</v>
      </c>
      <c r="H117" s="13"/>
      <c r="I117" s="13"/>
      <c r="K117" s="44"/>
      <c r="L117" s="13" t="s">
        <v>27</v>
      </c>
      <c r="M117" s="44"/>
      <c r="N117" s="13" t="s">
        <v>28</v>
      </c>
      <c r="O117" s="13"/>
    </row>
    <row r="118" spans="2:16" x14ac:dyDescent="0.55000000000000004">
      <c r="H118" s="13"/>
      <c r="I118" s="13"/>
      <c r="J118" s="13"/>
      <c r="K118" s="13"/>
      <c r="L118" s="13"/>
      <c r="M118" s="13"/>
      <c r="N118" s="13"/>
    </row>
    <row r="119" spans="2:16" x14ac:dyDescent="0.55000000000000004">
      <c r="B119" s="5" t="s">
        <v>50</v>
      </c>
      <c r="C119" s="45"/>
      <c r="D119" s="45"/>
      <c r="E119" s="45"/>
      <c r="F119" s="45"/>
      <c r="G119" s="45"/>
      <c r="J119" s="13"/>
      <c r="K119" s="173" t="s">
        <v>51</v>
      </c>
      <c r="L119" s="174"/>
      <c r="M119" s="175"/>
      <c r="N119" s="263" t="s">
        <v>52</v>
      </c>
      <c r="O119" s="264"/>
      <c r="P119" s="265"/>
    </row>
    <row r="120" spans="2:16" x14ac:dyDescent="0.55000000000000004">
      <c r="B120" s="45"/>
      <c r="C120" s="45"/>
      <c r="D120" s="45"/>
      <c r="E120" s="45"/>
      <c r="F120" s="45"/>
      <c r="G120" s="45"/>
      <c r="J120" s="13"/>
      <c r="K120" s="176" t="s">
        <v>53</v>
      </c>
      <c r="L120" s="177"/>
      <c r="M120" s="178"/>
      <c r="N120" s="266" t="s">
        <v>52</v>
      </c>
      <c r="O120" s="267"/>
      <c r="P120" s="268"/>
    </row>
    <row r="121" spans="2:16" x14ac:dyDescent="0.55000000000000004">
      <c r="B121" s="45"/>
      <c r="C121" s="45"/>
      <c r="D121" s="45"/>
      <c r="E121" s="45"/>
      <c r="F121" s="45"/>
      <c r="G121" s="45"/>
      <c r="J121" s="13"/>
      <c r="K121" s="179" t="s">
        <v>54</v>
      </c>
      <c r="L121" s="180"/>
      <c r="M121" s="181"/>
      <c r="N121" s="269" t="s">
        <v>52</v>
      </c>
      <c r="O121" s="270"/>
      <c r="P121" s="271"/>
    </row>
    <row r="123" spans="2:16" x14ac:dyDescent="0.55000000000000004">
      <c r="B123" t="s">
        <v>55</v>
      </c>
      <c r="K123" s="41"/>
      <c r="L123" t="s">
        <v>27</v>
      </c>
      <c r="M123" s="41"/>
      <c r="N123" t="s">
        <v>28</v>
      </c>
    </row>
    <row r="125" spans="2:16" x14ac:dyDescent="0.55000000000000004">
      <c r="B125" s="12" t="s">
        <v>56</v>
      </c>
      <c r="C125" s="13"/>
      <c r="D125" s="13"/>
      <c r="E125" s="13"/>
      <c r="F125" s="13"/>
      <c r="G125" s="13"/>
      <c r="H125" s="13"/>
      <c r="I125" s="13"/>
      <c r="K125" s="13"/>
      <c r="L125" s="13"/>
      <c r="M125" s="13"/>
      <c r="N125" s="13"/>
      <c r="O125" s="13"/>
    </row>
    <row r="126" spans="2:16" x14ac:dyDescent="0.55000000000000004">
      <c r="B126" s="13" t="s">
        <v>57</v>
      </c>
      <c r="C126" s="13"/>
      <c r="D126" s="13"/>
      <c r="E126" s="13"/>
      <c r="F126" s="13"/>
      <c r="G126" s="13"/>
      <c r="H126" s="13"/>
      <c r="I126" s="13"/>
      <c r="K126" s="44"/>
      <c r="L126" s="13" t="s">
        <v>27</v>
      </c>
      <c r="M126" s="44"/>
      <c r="N126" s="13" t="s">
        <v>28</v>
      </c>
      <c r="O126" s="13"/>
    </row>
    <row r="127" spans="2:16" x14ac:dyDescent="0.55000000000000004">
      <c r="B127" s="13"/>
      <c r="C127" s="13"/>
      <c r="D127" s="13"/>
      <c r="E127" s="13"/>
      <c r="F127" s="13"/>
      <c r="G127" s="13"/>
      <c r="H127" s="13"/>
      <c r="I127" s="13"/>
      <c r="K127" s="13"/>
      <c r="L127" s="13"/>
      <c r="M127" s="13"/>
      <c r="N127" s="13"/>
      <c r="O127" s="13"/>
    </row>
    <row r="128" spans="2:16" x14ac:dyDescent="0.55000000000000004">
      <c r="B128" s="13" t="s">
        <v>58</v>
      </c>
      <c r="C128" s="13"/>
      <c r="D128" s="13"/>
      <c r="E128" s="13"/>
      <c r="F128" s="13"/>
      <c r="G128" s="13"/>
      <c r="H128" s="13"/>
      <c r="I128" s="13"/>
      <c r="K128" s="44"/>
      <c r="L128" s="13" t="s">
        <v>27</v>
      </c>
      <c r="M128" s="44"/>
      <c r="N128" s="13" t="s">
        <v>28</v>
      </c>
      <c r="O128" s="13"/>
    </row>
    <row r="129" spans="2:16" x14ac:dyDescent="0.55000000000000004">
      <c r="B129" s="13"/>
      <c r="C129" s="13"/>
      <c r="D129" s="13"/>
      <c r="E129" s="13"/>
      <c r="F129" s="13"/>
      <c r="G129" s="13"/>
      <c r="H129" s="13"/>
      <c r="I129" s="13"/>
      <c r="K129" s="13"/>
      <c r="L129" s="13"/>
      <c r="M129" s="13"/>
      <c r="N129" s="13"/>
      <c r="O129" s="13"/>
    </row>
    <row r="130" spans="2:16" x14ac:dyDescent="0.55000000000000004">
      <c r="B130" s="13" t="s">
        <v>59</v>
      </c>
      <c r="C130" s="13"/>
      <c r="D130" s="13"/>
      <c r="E130" s="13"/>
      <c r="F130" s="13"/>
      <c r="G130" s="13"/>
      <c r="H130" s="13"/>
      <c r="I130" s="13"/>
      <c r="J130" s="13"/>
      <c r="K130" s="13"/>
      <c r="L130" s="13"/>
      <c r="M130" s="13"/>
      <c r="N130" s="13"/>
      <c r="O130" s="13"/>
    </row>
    <row r="131" spans="2:16" x14ac:dyDescent="0.55000000000000004">
      <c r="B131" s="182"/>
      <c r="C131" s="183"/>
      <c r="D131" s="183"/>
      <c r="E131" s="183"/>
      <c r="F131" s="183"/>
      <c r="G131" s="183"/>
      <c r="H131" s="183"/>
      <c r="I131" s="183"/>
      <c r="J131" s="183"/>
      <c r="K131" s="183"/>
      <c r="L131" s="183"/>
      <c r="M131" s="183"/>
      <c r="N131" s="183"/>
      <c r="O131" s="183"/>
      <c r="P131" s="184"/>
    </row>
    <row r="132" spans="2:16" x14ac:dyDescent="0.55000000000000004">
      <c r="B132" s="185"/>
      <c r="C132" s="186"/>
      <c r="D132" s="186"/>
      <c r="E132" s="186"/>
      <c r="F132" s="186"/>
      <c r="G132" s="186"/>
      <c r="H132" s="186"/>
      <c r="I132" s="186"/>
      <c r="J132" s="186"/>
      <c r="K132" s="186"/>
      <c r="L132" s="186"/>
      <c r="M132" s="186"/>
      <c r="N132" s="186"/>
      <c r="O132" s="186"/>
      <c r="P132" s="187"/>
    </row>
    <row r="133" spans="2:16" x14ac:dyDescent="0.55000000000000004">
      <c r="B133" s="188"/>
      <c r="C133" s="189"/>
      <c r="D133" s="189"/>
      <c r="E133" s="189"/>
      <c r="F133" s="189"/>
      <c r="G133" s="189"/>
      <c r="H133" s="189"/>
      <c r="I133" s="189"/>
      <c r="J133" s="189"/>
      <c r="K133" s="189"/>
      <c r="L133" s="189"/>
      <c r="M133" s="189"/>
      <c r="N133" s="189"/>
      <c r="O133" s="189"/>
      <c r="P133" s="190"/>
    </row>
    <row r="134" spans="2:16" x14ac:dyDescent="0.55000000000000004">
      <c r="B134" s="42"/>
      <c r="C134" s="42"/>
      <c r="D134" s="42"/>
      <c r="E134" s="42"/>
      <c r="F134" s="42"/>
      <c r="G134" s="42"/>
      <c r="H134" s="42"/>
      <c r="I134" s="42"/>
      <c r="J134" s="42"/>
      <c r="K134" s="42"/>
      <c r="L134" s="42"/>
      <c r="M134" s="42"/>
      <c r="N134" s="42"/>
      <c r="O134" s="42"/>
    </row>
    <row r="135" spans="2:16" x14ac:dyDescent="0.55000000000000004">
      <c r="B135" s="12" t="s">
        <v>60</v>
      </c>
    </row>
    <row r="136" spans="2:16" ht="18" customHeight="1" x14ac:dyDescent="0.55000000000000004">
      <c r="B136" s="142" t="s">
        <v>354</v>
      </c>
      <c r="C136" s="142"/>
      <c r="D136" s="142"/>
      <c r="E136" s="142"/>
      <c r="F136" s="142"/>
      <c r="G136" s="142"/>
      <c r="H136" s="142"/>
      <c r="I136" s="142"/>
      <c r="J136" s="142"/>
      <c r="K136" s="142"/>
      <c r="L136" s="142"/>
      <c r="M136" s="142"/>
      <c r="N136" s="142"/>
      <c r="O136" s="142"/>
      <c r="P136" s="142"/>
    </row>
    <row r="137" spans="2:16" x14ac:dyDescent="0.55000000000000004">
      <c r="B137" s="142"/>
      <c r="C137" s="142"/>
      <c r="D137" s="142"/>
      <c r="E137" s="142"/>
      <c r="F137" s="142"/>
      <c r="G137" s="142"/>
      <c r="H137" s="142"/>
      <c r="I137" s="142"/>
      <c r="J137" s="142"/>
      <c r="K137" s="142"/>
      <c r="L137" s="142"/>
      <c r="M137" s="142"/>
      <c r="N137" s="142"/>
      <c r="O137" s="142"/>
      <c r="P137" s="142"/>
    </row>
    <row r="138" spans="2:16" x14ac:dyDescent="0.55000000000000004">
      <c r="B138" s="142"/>
      <c r="C138" s="142"/>
      <c r="D138" s="142"/>
      <c r="E138" s="142"/>
      <c r="F138" s="142"/>
      <c r="G138" s="142"/>
      <c r="H138" s="142"/>
      <c r="I138" s="142"/>
      <c r="J138" s="142"/>
      <c r="K138" s="142"/>
      <c r="L138" s="142"/>
      <c r="M138" s="142"/>
      <c r="N138" s="142"/>
      <c r="O138" s="142"/>
      <c r="P138" s="142"/>
    </row>
    <row r="139" spans="2:16" x14ac:dyDescent="0.55000000000000004">
      <c r="B139" s="142"/>
      <c r="C139" s="142"/>
      <c r="D139" s="142"/>
      <c r="E139" s="142"/>
      <c r="F139" s="142"/>
      <c r="G139" s="142"/>
      <c r="H139" s="142"/>
      <c r="I139" s="142"/>
      <c r="J139" s="142"/>
      <c r="K139" s="142"/>
      <c r="L139" s="142"/>
      <c r="M139" s="142"/>
      <c r="N139" s="142"/>
      <c r="O139" s="142"/>
      <c r="P139" s="142"/>
    </row>
    <row r="140" spans="2:16" x14ac:dyDescent="0.55000000000000004">
      <c r="B140" s="4"/>
      <c r="K140" s="41"/>
      <c r="L140" t="s">
        <v>27</v>
      </c>
      <c r="M140" s="41"/>
      <c r="N140" t="s">
        <v>28</v>
      </c>
    </row>
    <row r="141" spans="2:16" x14ac:dyDescent="0.55000000000000004">
      <c r="B141" s="4"/>
    </row>
    <row r="142" spans="2:16" ht="18" customHeight="1" x14ac:dyDescent="0.55000000000000004">
      <c r="B142" s="142" t="s">
        <v>61</v>
      </c>
      <c r="C142" s="142"/>
      <c r="D142" s="142"/>
      <c r="E142" s="142"/>
      <c r="F142" s="142"/>
      <c r="G142" s="142"/>
      <c r="H142" s="142"/>
      <c r="I142" s="142"/>
      <c r="J142" s="142"/>
      <c r="K142" s="142"/>
      <c r="L142" s="142"/>
      <c r="M142" s="142"/>
      <c r="N142" s="142"/>
      <c r="O142" s="142"/>
      <c r="P142" s="142"/>
    </row>
    <row r="143" spans="2:16" x14ac:dyDescent="0.55000000000000004">
      <c r="B143" s="142"/>
      <c r="C143" s="142"/>
      <c r="D143" s="142"/>
      <c r="E143" s="142"/>
      <c r="F143" s="142"/>
      <c r="G143" s="142"/>
      <c r="H143" s="142"/>
      <c r="I143" s="142"/>
      <c r="J143" s="142"/>
      <c r="K143" s="142"/>
      <c r="L143" s="142"/>
      <c r="M143" s="142"/>
      <c r="N143" s="142"/>
      <c r="O143" s="142"/>
      <c r="P143" s="142"/>
    </row>
    <row r="144" spans="2:16" x14ac:dyDescent="0.55000000000000004">
      <c r="K144" s="41"/>
      <c r="L144" t="s">
        <v>27</v>
      </c>
      <c r="M144" s="41"/>
      <c r="N144" t="s">
        <v>28</v>
      </c>
    </row>
    <row r="145" spans="2:17" x14ac:dyDescent="0.55000000000000004">
      <c r="B145" s="164" t="s">
        <v>62</v>
      </c>
      <c r="C145" s="165"/>
      <c r="D145" s="165"/>
      <c r="E145" s="165"/>
      <c r="F145" s="165"/>
      <c r="G145" s="165"/>
      <c r="H145" s="165"/>
      <c r="I145" s="165"/>
      <c r="J145" s="165"/>
      <c r="K145" s="165"/>
      <c r="L145" s="165"/>
      <c r="M145" s="165"/>
      <c r="N145" s="165"/>
      <c r="O145" s="165"/>
      <c r="P145" s="166"/>
    </row>
    <row r="146" spans="2:17" x14ac:dyDescent="0.55000000000000004">
      <c r="B146" s="167"/>
      <c r="C146" s="168"/>
      <c r="D146" s="168"/>
      <c r="E146" s="168"/>
      <c r="F146" s="168"/>
      <c r="G146" s="168"/>
      <c r="H146" s="168"/>
      <c r="I146" s="168"/>
      <c r="J146" s="168"/>
      <c r="K146" s="168"/>
      <c r="L146" s="168"/>
      <c r="M146" s="168"/>
      <c r="N146" s="168"/>
      <c r="O146" s="168"/>
      <c r="P146" s="169"/>
    </row>
    <row r="147" spans="2:17" x14ac:dyDescent="0.55000000000000004">
      <c r="B147" s="167"/>
      <c r="C147" s="168"/>
      <c r="D147" s="168"/>
      <c r="E147" s="168"/>
      <c r="F147" s="168"/>
      <c r="G147" s="168"/>
      <c r="H147" s="168"/>
      <c r="I147" s="168"/>
      <c r="J147" s="168"/>
      <c r="K147" s="168"/>
      <c r="L147" s="168"/>
      <c r="M147" s="168"/>
      <c r="N147" s="168"/>
      <c r="O147" s="168"/>
      <c r="P147" s="169"/>
    </row>
    <row r="148" spans="2:17" x14ac:dyDescent="0.55000000000000004">
      <c r="B148" s="170"/>
      <c r="C148" s="171"/>
      <c r="D148" s="171"/>
      <c r="E148" s="171"/>
      <c r="F148" s="171"/>
      <c r="G148" s="171"/>
      <c r="H148" s="171"/>
      <c r="I148" s="171"/>
      <c r="J148" s="171"/>
      <c r="K148" s="171"/>
      <c r="L148" s="171"/>
      <c r="M148" s="171"/>
      <c r="N148" s="171"/>
      <c r="O148" s="171"/>
      <c r="P148" s="172"/>
    </row>
    <row r="149" spans="2:17" x14ac:dyDescent="0.55000000000000004">
      <c r="B149" s="47"/>
      <c r="C149" s="47"/>
      <c r="D149" s="47"/>
      <c r="E149" s="47"/>
      <c r="F149" s="47"/>
      <c r="G149" s="47"/>
      <c r="H149" s="47"/>
      <c r="I149" s="47"/>
      <c r="J149" s="47"/>
      <c r="K149" s="47"/>
      <c r="L149" s="47"/>
      <c r="M149" s="47"/>
      <c r="N149" s="47"/>
      <c r="O149" s="47"/>
      <c r="P149" s="47"/>
    </row>
    <row r="150" spans="2:17" x14ac:dyDescent="0.55000000000000004">
      <c r="B150" s="12" t="s">
        <v>63</v>
      </c>
      <c r="P150" s="13"/>
      <c r="Q150" s="13"/>
    </row>
    <row r="151" spans="2:17" ht="18" customHeight="1" x14ac:dyDescent="0.55000000000000004">
      <c r="B151" s="149" t="s">
        <v>64</v>
      </c>
      <c r="C151" s="149"/>
      <c r="D151" s="149"/>
      <c r="E151" s="149"/>
      <c r="F151" s="149"/>
      <c r="G151" s="149"/>
      <c r="H151" s="149"/>
      <c r="I151" s="149"/>
      <c r="J151" s="149"/>
      <c r="K151" s="149"/>
      <c r="L151" s="149"/>
      <c r="M151" s="149"/>
      <c r="N151" s="149"/>
      <c r="O151" s="149"/>
      <c r="P151" s="149"/>
    </row>
    <row r="152" spans="2:17" ht="18" customHeight="1" x14ac:dyDescent="0.55000000000000004">
      <c r="B152" s="256" t="s">
        <v>65</v>
      </c>
      <c r="C152" s="257"/>
      <c r="D152" s="257"/>
      <c r="E152" s="257"/>
      <c r="F152" s="257"/>
      <c r="G152" s="257"/>
      <c r="H152" s="257"/>
      <c r="I152" s="257"/>
      <c r="J152" s="257"/>
      <c r="K152" s="257"/>
      <c r="L152" s="257"/>
      <c r="M152" s="257"/>
      <c r="N152" s="257"/>
      <c r="O152" s="257"/>
      <c r="P152" s="258"/>
    </row>
    <row r="153" spans="2:17" x14ac:dyDescent="0.55000000000000004">
      <c r="B153" s="167"/>
      <c r="C153" s="168"/>
      <c r="D153" s="168"/>
      <c r="E153" s="168"/>
      <c r="F153" s="168"/>
      <c r="G153" s="168"/>
      <c r="H153" s="168"/>
      <c r="I153" s="168"/>
      <c r="J153" s="168"/>
      <c r="K153" s="168"/>
      <c r="L153" s="168"/>
      <c r="M153" s="168"/>
      <c r="N153" s="168"/>
      <c r="O153" s="168"/>
      <c r="P153" s="169"/>
    </row>
    <row r="154" spans="2:17" x14ac:dyDescent="0.55000000000000004">
      <c r="B154" s="167"/>
      <c r="C154" s="168"/>
      <c r="D154" s="168"/>
      <c r="E154" s="168"/>
      <c r="F154" s="168"/>
      <c r="G154" s="168"/>
      <c r="H154" s="168"/>
      <c r="I154" s="168"/>
      <c r="J154" s="168"/>
      <c r="K154" s="168"/>
      <c r="L154" s="168"/>
      <c r="M154" s="168"/>
      <c r="N154" s="168"/>
      <c r="O154" s="168"/>
      <c r="P154" s="169"/>
    </row>
    <row r="155" spans="2:17" x14ac:dyDescent="0.55000000000000004">
      <c r="B155" s="170"/>
      <c r="C155" s="171"/>
      <c r="D155" s="171"/>
      <c r="E155" s="171"/>
      <c r="F155" s="171"/>
      <c r="G155" s="171"/>
      <c r="H155" s="171"/>
      <c r="I155" s="171"/>
      <c r="J155" s="171"/>
      <c r="K155" s="171"/>
      <c r="L155" s="171"/>
      <c r="M155" s="171"/>
      <c r="N155" s="171"/>
      <c r="O155" s="171"/>
      <c r="P155" s="172"/>
    </row>
    <row r="157" spans="2:17" x14ac:dyDescent="0.55000000000000004">
      <c r="B157" s="164" t="s">
        <v>66</v>
      </c>
      <c r="C157" s="165"/>
      <c r="D157" s="165"/>
      <c r="E157" s="165"/>
      <c r="F157" s="165"/>
      <c r="G157" s="165"/>
      <c r="H157" s="165"/>
      <c r="I157" s="165"/>
      <c r="J157" s="165"/>
      <c r="K157" s="165"/>
      <c r="L157" s="165"/>
      <c r="M157" s="165"/>
      <c r="N157" s="165"/>
      <c r="O157" s="165"/>
      <c r="P157" s="166"/>
    </row>
    <row r="158" spans="2:17" x14ac:dyDescent="0.55000000000000004">
      <c r="B158" s="167"/>
      <c r="C158" s="168"/>
      <c r="D158" s="168"/>
      <c r="E158" s="168"/>
      <c r="F158" s="168"/>
      <c r="G158" s="168"/>
      <c r="H158" s="168"/>
      <c r="I158" s="168"/>
      <c r="J158" s="168"/>
      <c r="K158" s="168"/>
      <c r="L158" s="168"/>
      <c r="M158" s="168"/>
      <c r="N158" s="168"/>
      <c r="O158" s="168"/>
      <c r="P158" s="169"/>
    </row>
    <row r="159" spans="2:17" x14ac:dyDescent="0.55000000000000004">
      <c r="B159" s="167"/>
      <c r="C159" s="168"/>
      <c r="D159" s="168"/>
      <c r="E159" s="168"/>
      <c r="F159" s="168"/>
      <c r="G159" s="168"/>
      <c r="H159" s="168"/>
      <c r="I159" s="168"/>
      <c r="J159" s="168"/>
      <c r="K159" s="168"/>
      <c r="L159" s="168"/>
      <c r="M159" s="168"/>
      <c r="N159" s="168"/>
      <c r="O159" s="168"/>
      <c r="P159" s="169"/>
    </row>
    <row r="160" spans="2:17" x14ac:dyDescent="0.55000000000000004">
      <c r="B160" s="170"/>
      <c r="C160" s="171"/>
      <c r="D160" s="171"/>
      <c r="E160" s="171"/>
      <c r="F160" s="171"/>
      <c r="G160" s="171"/>
      <c r="H160" s="171"/>
      <c r="I160" s="171"/>
      <c r="J160" s="171"/>
      <c r="K160" s="171"/>
      <c r="L160" s="171"/>
      <c r="M160" s="171"/>
      <c r="N160" s="171"/>
      <c r="O160" s="171"/>
      <c r="P160" s="172"/>
    </row>
    <row r="162" spans="2:16" x14ac:dyDescent="0.55000000000000004">
      <c r="B162" s="131" t="s">
        <v>215</v>
      </c>
      <c r="C162" s="132"/>
      <c r="D162" s="132"/>
      <c r="E162" s="132"/>
      <c r="F162" s="132"/>
      <c r="G162" s="132"/>
      <c r="H162" s="132"/>
      <c r="I162" s="132"/>
      <c r="J162" s="132"/>
      <c r="K162" s="132"/>
      <c r="L162" s="132"/>
      <c r="M162" s="132"/>
      <c r="N162" s="132"/>
      <c r="O162" s="132"/>
      <c r="P162" s="133"/>
    </row>
    <row r="163" spans="2:16" x14ac:dyDescent="0.55000000000000004">
      <c r="B163" s="134"/>
      <c r="C163" s="135"/>
      <c r="D163" s="135"/>
      <c r="E163" s="135"/>
      <c r="F163" s="135"/>
      <c r="G163" s="135"/>
      <c r="H163" s="135"/>
      <c r="I163" s="135"/>
      <c r="J163" s="135"/>
      <c r="K163" s="135"/>
      <c r="L163" s="135"/>
      <c r="M163" s="135"/>
      <c r="N163" s="135"/>
      <c r="O163" s="135"/>
      <c r="P163" s="136"/>
    </row>
    <row r="164" spans="2:16" x14ac:dyDescent="0.55000000000000004">
      <c r="B164" s="134"/>
      <c r="C164" s="135"/>
      <c r="D164" s="135"/>
      <c r="E164" s="135"/>
      <c r="F164" s="135"/>
      <c r="G164" s="135"/>
      <c r="H164" s="135"/>
      <c r="I164" s="135"/>
      <c r="J164" s="135"/>
      <c r="K164" s="135"/>
      <c r="L164" s="135"/>
      <c r="M164" s="135"/>
      <c r="N164" s="135"/>
      <c r="O164" s="135"/>
      <c r="P164" s="136"/>
    </row>
    <row r="165" spans="2:16" x14ac:dyDescent="0.55000000000000004">
      <c r="B165" s="137"/>
      <c r="C165" s="138"/>
      <c r="D165" s="138"/>
      <c r="E165" s="138"/>
      <c r="F165" s="138"/>
      <c r="G165" s="138"/>
      <c r="H165" s="138"/>
      <c r="I165" s="138"/>
      <c r="J165" s="138"/>
      <c r="K165" s="138"/>
      <c r="L165" s="138"/>
      <c r="M165" s="138"/>
      <c r="N165" s="138"/>
      <c r="O165" s="138"/>
      <c r="P165" s="139"/>
    </row>
    <row r="166" spans="2:16" x14ac:dyDescent="0.55000000000000004">
      <c r="B166" s="104"/>
      <c r="C166" s="104"/>
      <c r="D166" s="104"/>
      <c r="E166" s="104"/>
      <c r="F166" s="104"/>
      <c r="G166" s="104"/>
      <c r="H166" s="104"/>
      <c r="I166" s="104"/>
      <c r="J166" s="104"/>
      <c r="K166" s="104"/>
      <c r="L166" s="104"/>
      <c r="M166" s="104"/>
      <c r="N166" s="104"/>
      <c r="O166" s="104"/>
      <c r="P166" s="104"/>
    </row>
    <row r="167" spans="2:16" x14ac:dyDescent="0.55000000000000004">
      <c r="B167" s="4" t="s">
        <v>314</v>
      </c>
    </row>
    <row r="168" spans="2:16" x14ac:dyDescent="0.55000000000000004">
      <c r="B168" s="4" t="s">
        <v>315</v>
      </c>
    </row>
    <row r="169" spans="2:16" x14ac:dyDescent="0.55000000000000004">
      <c r="B169" s="161" t="s">
        <v>316</v>
      </c>
      <c r="C169" s="162"/>
      <c r="D169" s="162"/>
      <c r="E169" s="162"/>
      <c r="F169" s="162"/>
      <c r="G169" s="162"/>
      <c r="H169" s="162"/>
      <c r="I169" s="162"/>
      <c r="J169" s="162"/>
      <c r="K169" s="162"/>
      <c r="L169" s="162"/>
      <c r="M169" s="162"/>
      <c r="N169" s="162"/>
      <c r="O169" s="162"/>
      <c r="P169" s="163"/>
    </row>
    <row r="170" spans="2:16" x14ac:dyDescent="0.55000000000000004">
      <c r="B170" s="134"/>
      <c r="C170" s="135"/>
      <c r="D170" s="135"/>
      <c r="E170" s="135"/>
      <c r="F170" s="135"/>
      <c r="G170" s="135"/>
      <c r="H170" s="135"/>
      <c r="I170" s="135"/>
      <c r="J170" s="135"/>
      <c r="K170" s="135"/>
      <c r="L170" s="135"/>
      <c r="M170" s="135"/>
      <c r="N170" s="135"/>
      <c r="O170" s="135"/>
      <c r="P170" s="136"/>
    </row>
    <row r="171" spans="2:16" x14ac:dyDescent="0.55000000000000004">
      <c r="B171" s="134"/>
      <c r="C171" s="135"/>
      <c r="D171" s="135"/>
      <c r="E171" s="135"/>
      <c r="F171" s="135"/>
      <c r="G171" s="135"/>
      <c r="H171" s="135"/>
      <c r="I171" s="135"/>
      <c r="J171" s="135"/>
      <c r="K171" s="135"/>
      <c r="L171" s="135"/>
      <c r="M171" s="135"/>
      <c r="N171" s="135"/>
      <c r="O171" s="135"/>
      <c r="P171" s="136"/>
    </row>
    <row r="172" spans="2:16" x14ac:dyDescent="0.55000000000000004">
      <c r="B172" s="137"/>
      <c r="C172" s="138"/>
      <c r="D172" s="138"/>
      <c r="E172" s="138"/>
      <c r="F172" s="138"/>
      <c r="G172" s="138"/>
      <c r="H172" s="138"/>
      <c r="I172" s="138"/>
      <c r="J172" s="138"/>
      <c r="K172" s="138"/>
      <c r="L172" s="138"/>
      <c r="M172" s="138"/>
      <c r="N172" s="138"/>
      <c r="O172" s="138"/>
      <c r="P172" s="139"/>
    </row>
    <row r="174" spans="2:16" ht="37.5" customHeight="1" x14ac:dyDescent="0.55000000000000004">
      <c r="B174" s="152" t="s">
        <v>318</v>
      </c>
      <c r="C174" s="153"/>
      <c r="D174" s="153"/>
      <c r="E174" s="153"/>
      <c r="F174" s="153"/>
      <c r="G174" s="153"/>
      <c r="H174" s="153"/>
      <c r="I174" s="153"/>
      <c r="J174" s="153"/>
      <c r="K174" s="153"/>
      <c r="L174" s="153"/>
      <c r="M174" s="153"/>
      <c r="N174" s="153"/>
      <c r="O174" s="153"/>
      <c r="P174" s="154"/>
    </row>
    <row r="175" spans="2:16" x14ac:dyDescent="0.55000000000000004">
      <c r="B175" s="155"/>
      <c r="C175" s="156"/>
      <c r="D175" s="156"/>
      <c r="E175" s="156"/>
      <c r="F175" s="156"/>
      <c r="G175" s="156"/>
      <c r="H175" s="156"/>
      <c r="I175" s="156"/>
      <c r="J175" s="156"/>
      <c r="K175" s="156"/>
      <c r="L175" s="156"/>
      <c r="M175" s="156"/>
      <c r="N175" s="156"/>
      <c r="O175" s="156"/>
      <c r="P175" s="157"/>
    </row>
    <row r="176" spans="2:16" x14ac:dyDescent="0.55000000000000004">
      <c r="B176" s="155"/>
      <c r="C176" s="156"/>
      <c r="D176" s="156"/>
      <c r="E176" s="156"/>
      <c r="F176" s="156"/>
      <c r="G176" s="156"/>
      <c r="H176" s="156"/>
      <c r="I176" s="156"/>
      <c r="J176" s="156"/>
      <c r="K176" s="156"/>
      <c r="L176" s="156"/>
      <c r="M176" s="156"/>
      <c r="N176" s="156"/>
      <c r="O176" s="156"/>
      <c r="P176" s="157"/>
    </row>
    <row r="177" spans="2:16" x14ac:dyDescent="0.55000000000000004">
      <c r="B177" s="158"/>
      <c r="C177" s="159"/>
      <c r="D177" s="159"/>
      <c r="E177" s="159"/>
      <c r="F177" s="159"/>
      <c r="G177" s="159"/>
      <c r="H177" s="159"/>
      <c r="I177" s="159"/>
      <c r="J177" s="159"/>
      <c r="K177" s="159"/>
      <c r="L177" s="159"/>
      <c r="M177" s="159"/>
      <c r="N177" s="159"/>
      <c r="O177" s="159"/>
      <c r="P177" s="160"/>
    </row>
    <row r="178" spans="2:16" x14ac:dyDescent="0.55000000000000004">
      <c r="B178" s="104"/>
      <c r="C178" s="104"/>
      <c r="D178" s="104"/>
      <c r="E178" s="104"/>
      <c r="F178" s="104"/>
      <c r="G178" s="104"/>
      <c r="H178" s="104"/>
      <c r="I178" s="104"/>
      <c r="J178" s="104"/>
      <c r="K178" s="104"/>
      <c r="L178" s="104"/>
      <c r="M178" s="104"/>
      <c r="N178" s="104"/>
      <c r="O178" s="104"/>
      <c r="P178" s="104"/>
    </row>
    <row r="179" spans="2:16" x14ac:dyDescent="0.55000000000000004">
      <c r="B179" s="4" t="s">
        <v>213</v>
      </c>
    </row>
    <row r="180" spans="2:16" x14ac:dyDescent="0.55000000000000004">
      <c r="B180" s="4" t="s">
        <v>232</v>
      </c>
    </row>
    <row r="181" spans="2:16" x14ac:dyDescent="0.55000000000000004">
      <c r="B181" s="161" t="s">
        <v>214</v>
      </c>
      <c r="C181" s="162"/>
      <c r="D181" s="162"/>
      <c r="E181" s="162"/>
      <c r="F181" s="162"/>
      <c r="G181" s="162"/>
      <c r="H181" s="162"/>
      <c r="I181" s="162"/>
      <c r="J181" s="162"/>
      <c r="K181" s="162"/>
      <c r="L181" s="162"/>
      <c r="M181" s="162"/>
      <c r="N181" s="162"/>
      <c r="O181" s="162"/>
      <c r="P181" s="163"/>
    </row>
    <row r="182" spans="2:16" x14ac:dyDescent="0.55000000000000004">
      <c r="B182" s="134"/>
      <c r="C182" s="135"/>
      <c r="D182" s="135"/>
      <c r="E182" s="135"/>
      <c r="F182" s="135"/>
      <c r="G182" s="135"/>
      <c r="H182" s="135"/>
      <c r="I182" s="135"/>
      <c r="J182" s="135"/>
      <c r="K182" s="135"/>
      <c r="L182" s="135"/>
      <c r="M182" s="135"/>
      <c r="N182" s="135"/>
      <c r="O182" s="135"/>
      <c r="P182" s="136"/>
    </row>
    <row r="183" spans="2:16" x14ac:dyDescent="0.55000000000000004">
      <c r="B183" s="134"/>
      <c r="C183" s="135"/>
      <c r="D183" s="135"/>
      <c r="E183" s="135"/>
      <c r="F183" s="135"/>
      <c r="G183" s="135"/>
      <c r="H183" s="135"/>
      <c r="I183" s="135"/>
      <c r="J183" s="135"/>
      <c r="K183" s="135"/>
      <c r="L183" s="135"/>
      <c r="M183" s="135"/>
      <c r="N183" s="135"/>
      <c r="O183" s="135"/>
      <c r="P183" s="136"/>
    </row>
    <row r="184" spans="2:16" x14ac:dyDescent="0.55000000000000004">
      <c r="B184" s="137"/>
      <c r="C184" s="138"/>
      <c r="D184" s="138"/>
      <c r="E184" s="138"/>
      <c r="F184" s="138"/>
      <c r="G184" s="138"/>
      <c r="H184" s="138"/>
      <c r="I184" s="138"/>
      <c r="J184" s="138"/>
      <c r="K184" s="138"/>
      <c r="L184" s="138"/>
      <c r="M184" s="138"/>
      <c r="N184" s="138"/>
      <c r="O184" s="138"/>
      <c r="P184" s="139"/>
    </row>
    <row r="186" spans="2:16" ht="18" customHeight="1" x14ac:dyDescent="0.55000000000000004">
      <c r="B186" s="152" t="s">
        <v>67</v>
      </c>
      <c r="C186" s="153"/>
      <c r="D186" s="153"/>
      <c r="E186" s="153"/>
      <c r="F186" s="153"/>
      <c r="G186" s="153"/>
      <c r="H186" s="153"/>
      <c r="I186" s="153"/>
      <c r="J186" s="153"/>
      <c r="K186" s="153"/>
      <c r="L186" s="153"/>
      <c r="M186" s="153"/>
      <c r="N186" s="153"/>
      <c r="O186" s="153"/>
      <c r="P186" s="154"/>
    </row>
    <row r="187" spans="2:16" x14ac:dyDescent="0.55000000000000004">
      <c r="B187" s="155"/>
      <c r="C187" s="156"/>
      <c r="D187" s="156"/>
      <c r="E187" s="156"/>
      <c r="F187" s="156"/>
      <c r="G187" s="156"/>
      <c r="H187" s="156"/>
      <c r="I187" s="156"/>
      <c r="J187" s="156"/>
      <c r="K187" s="156"/>
      <c r="L187" s="156"/>
      <c r="M187" s="156"/>
      <c r="N187" s="156"/>
      <c r="O187" s="156"/>
      <c r="P187" s="157"/>
    </row>
    <row r="188" spans="2:16" x14ac:dyDescent="0.55000000000000004">
      <c r="B188" s="155"/>
      <c r="C188" s="156"/>
      <c r="D188" s="156"/>
      <c r="E188" s="156"/>
      <c r="F188" s="156"/>
      <c r="G188" s="156"/>
      <c r="H188" s="156"/>
      <c r="I188" s="156"/>
      <c r="J188" s="156"/>
      <c r="K188" s="156"/>
      <c r="L188" s="156"/>
      <c r="M188" s="156"/>
      <c r="N188" s="156"/>
      <c r="O188" s="156"/>
      <c r="P188" s="157"/>
    </row>
    <row r="189" spans="2:16" x14ac:dyDescent="0.55000000000000004">
      <c r="B189" s="158"/>
      <c r="C189" s="159"/>
      <c r="D189" s="159"/>
      <c r="E189" s="159"/>
      <c r="F189" s="159"/>
      <c r="G189" s="159"/>
      <c r="H189" s="159"/>
      <c r="I189" s="159"/>
      <c r="J189" s="159"/>
      <c r="K189" s="159"/>
      <c r="L189" s="159"/>
      <c r="M189" s="159"/>
      <c r="N189" s="159"/>
      <c r="O189" s="159"/>
      <c r="P189" s="160"/>
    </row>
    <row r="191" spans="2:16" ht="18" customHeight="1" x14ac:dyDescent="0.55000000000000004">
      <c r="B191" s="142" t="s">
        <v>68</v>
      </c>
      <c r="C191" s="142"/>
      <c r="D191" s="142"/>
      <c r="E191" s="142"/>
      <c r="F191" s="142"/>
      <c r="G191" s="142"/>
      <c r="H191" s="142"/>
      <c r="I191" s="142"/>
      <c r="J191" s="142"/>
      <c r="K191" s="142"/>
      <c r="L191" s="142"/>
      <c r="M191" s="142"/>
      <c r="N191" s="142"/>
      <c r="O191" s="142"/>
      <c r="P191" s="142"/>
    </row>
    <row r="192" spans="2:16" x14ac:dyDescent="0.55000000000000004">
      <c r="K192" s="41"/>
      <c r="L192" t="s">
        <v>27</v>
      </c>
      <c r="M192" s="41"/>
      <c r="N192" t="s">
        <v>28</v>
      </c>
    </row>
    <row r="193" spans="2:16" x14ac:dyDescent="0.55000000000000004">
      <c r="B193" s="131" t="s">
        <v>69</v>
      </c>
      <c r="C193" s="132"/>
      <c r="D193" s="132"/>
      <c r="E193" s="132"/>
      <c r="F193" s="132"/>
      <c r="G193" s="132"/>
      <c r="H193" s="132"/>
      <c r="I193" s="132"/>
      <c r="J193" s="132"/>
      <c r="K193" s="132"/>
      <c r="L193" s="132"/>
      <c r="M193" s="132"/>
      <c r="N193" s="132"/>
      <c r="O193" s="132"/>
      <c r="P193" s="133"/>
    </row>
    <row r="194" spans="2:16" x14ac:dyDescent="0.55000000000000004">
      <c r="B194" s="143"/>
      <c r="C194" s="144"/>
      <c r="D194" s="144"/>
      <c r="E194" s="144"/>
      <c r="F194" s="144"/>
      <c r="G194" s="144"/>
      <c r="H194" s="144"/>
      <c r="I194" s="144"/>
      <c r="J194" s="144"/>
      <c r="K194" s="144"/>
      <c r="L194" s="144"/>
      <c r="M194" s="144"/>
      <c r="N194" s="144"/>
      <c r="O194" s="144"/>
      <c r="P194" s="145"/>
    </row>
    <row r="195" spans="2:16" x14ac:dyDescent="0.55000000000000004">
      <c r="B195" s="143"/>
      <c r="C195" s="144"/>
      <c r="D195" s="144"/>
      <c r="E195" s="144"/>
      <c r="F195" s="144"/>
      <c r="G195" s="144"/>
      <c r="H195" s="144"/>
      <c r="I195" s="144"/>
      <c r="J195" s="144"/>
      <c r="K195" s="144"/>
      <c r="L195" s="144"/>
      <c r="M195" s="144"/>
      <c r="N195" s="144"/>
      <c r="O195" s="144"/>
      <c r="P195" s="145"/>
    </row>
    <row r="196" spans="2:16" ht="15" customHeight="1" x14ac:dyDescent="0.55000000000000004">
      <c r="B196" s="146"/>
      <c r="C196" s="147"/>
      <c r="D196" s="147"/>
      <c r="E196" s="147"/>
      <c r="F196" s="147"/>
      <c r="G196" s="147"/>
      <c r="H196" s="147"/>
      <c r="I196" s="147"/>
      <c r="J196" s="147"/>
      <c r="K196" s="147"/>
      <c r="L196" s="147"/>
      <c r="M196" s="147"/>
      <c r="N196" s="147"/>
      <c r="O196" s="147"/>
      <c r="P196" s="148"/>
    </row>
    <row r="197" spans="2:16" ht="15" customHeight="1" x14ac:dyDescent="0.55000000000000004">
      <c r="B197" s="105"/>
      <c r="C197" s="105"/>
      <c r="D197" s="105"/>
      <c r="E197" s="105"/>
      <c r="F197" s="105"/>
      <c r="G197" s="105"/>
      <c r="H197" s="105"/>
      <c r="I197" s="105"/>
      <c r="J197" s="105"/>
      <c r="K197" s="105"/>
      <c r="L197" s="105"/>
      <c r="M197" s="105"/>
      <c r="N197" s="105"/>
      <c r="O197" s="105"/>
      <c r="P197" s="105"/>
    </row>
    <row r="198" spans="2:16" ht="15" customHeight="1" x14ac:dyDescent="0.55000000000000004">
      <c r="B198" s="106" t="s">
        <v>339</v>
      </c>
      <c r="C198" s="50"/>
      <c r="D198" s="50"/>
      <c r="E198" s="50"/>
      <c r="F198" s="50"/>
      <c r="G198" s="50"/>
      <c r="H198" s="50"/>
      <c r="I198" s="50"/>
      <c r="J198" s="50"/>
      <c r="K198" s="50"/>
      <c r="L198" s="50"/>
      <c r="M198" s="50"/>
      <c r="N198" s="50"/>
      <c r="O198" s="50"/>
      <c r="P198" s="50"/>
    </row>
    <row r="199" spans="2:16" ht="15" customHeight="1" x14ac:dyDescent="0.55000000000000004">
      <c r="B199" s="105"/>
      <c r="C199" s="105"/>
      <c r="D199" s="105"/>
      <c r="E199" s="105"/>
      <c r="F199" s="105"/>
      <c r="G199" s="105"/>
      <c r="H199" s="105"/>
      <c r="I199" s="105"/>
      <c r="J199" s="105"/>
      <c r="K199" s="41"/>
      <c r="L199" t="s">
        <v>27</v>
      </c>
      <c r="M199" s="41"/>
      <c r="N199" t="s">
        <v>28</v>
      </c>
    </row>
    <row r="200" spans="2:16" ht="15" customHeight="1" x14ac:dyDescent="0.55000000000000004">
      <c r="B200" s="105"/>
      <c r="C200" s="105"/>
      <c r="D200" s="105"/>
      <c r="E200" s="105"/>
      <c r="F200" s="105"/>
      <c r="G200" s="105"/>
      <c r="H200" s="105"/>
      <c r="I200" s="105"/>
      <c r="J200" s="105"/>
      <c r="K200" s="105"/>
      <c r="L200" s="105"/>
      <c r="M200" s="105"/>
      <c r="N200" s="105"/>
      <c r="O200" s="105"/>
      <c r="P200" s="105"/>
    </row>
    <row r="201" spans="2:16" x14ac:dyDescent="0.55000000000000004">
      <c r="B201" s="12" t="s">
        <v>70</v>
      </c>
    </row>
    <row r="202" spans="2:16" x14ac:dyDescent="0.55000000000000004">
      <c r="B202" s="12" t="s">
        <v>71</v>
      </c>
      <c r="C202" s="13"/>
      <c r="D202" s="13"/>
      <c r="E202" s="13"/>
      <c r="F202" s="13"/>
      <c r="G202" s="13"/>
      <c r="H202" s="13"/>
      <c r="I202" s="13"/>
      <c r="J202" s="13"/>
    </row>
    <row r="203" spans="2:16" x14ac:dyDescent="0.55000000000000004">
      <c r="B203" s="13" t="s">
        <v>72</v>
      </c>
      <c r="C203" s="13"/>
      <c r="D203" s="13"/>
      <c r="E203" s="13"/>
      <c r="F203" s="13"/>
      <c r="G203" s="13"/>
      <c r="H203" s="13"/>
      <c r="I203" s="13"/>
      <c r="J203" s="13"/>
      <c r="K203" s="41"/>
      <c r="L203" t="s">
        <v>27</v>
      </c>
      <c r="M203" s="41"/>
      <c r="N203" t="s">
        <v>28</v>
      </c>
    </row>
    <row r="204" spans="2:16" x14ac:dyDescent="0.55000000000000004">
      <c r="B204" s="13" t="s">
        <v>73</v>
      </c>
      <c r="C204" s="13"/>
      <c r="D204" s="13"/>
      <c r="E204" s="13"/>
      <c r="F204" s="13"/>
      <c r="G204" s="13"/>
      <c r="H204" s="13"/>
      <c r="I204" s="13"/>
      <c r="J204" s="13"/>
      <c r="K204" s="41"/>
      <c r="L204" t="s">
        <v>27</v>
      </c>
      <c r="M204" s="41"/>
      <c r="N204" t="s">
        <v>28</v>
      </c>
    </row>
    <row r="205" spans="2:16" x14ac:dyDescent="0.55000000000000004">
      <c r="B205" s="13" t="s">
        <v>74</v>
      </c>
      <c r="C205" s="13"/>
      <c r="D205" s="13"/>
      <c r="E205" s="13"/>
      <c r="F205" s="13"/>
      <c r="G205" s="13"/>
      <c r="H205" s="13"/>
      <c r="I205" s="13"/>
      <c r="J205" s="13"/>
      <c r="K205" s="41"/>
      <c r="L205" t="s">
        <v>27</v>
      </c>
      <c r="M205" s="41"/>
      <c r="N205" t="s">
        <v>28</v>
      </c>
    </row>
    <row r="206" spans="2:16" x14ac:dyDescent="0.55000000000000004">
      <c r="B206" s="13" t="s">
        <v>75</v>
      </c>
      <c r="C206" s="13"/>
      <c r="D206" s="13"/>
      <c r="E206" s="13"/>
      <c r="F206" s="13"/>
      <c r="G206" s="13"/>
      <c r="H206" s="13"/>
      <c r="I206" s="13"/>
      <c r="J206" s="13"/>
      <c r="K206" s="41"/>
      <c r="L206" t="s">
        <v>27</v>
      </c>
      <c r="M206" s="41"/>
      <c r="N206" t="s">
        <v>28</v>
      </c>
    </row>
    <row r="207" spans="2:16" x14ac:dyDescent="0.55000000000000004">
      <c r="B207" s="13" t="s">
        <v>76</v>
      </c>
      <c r="C207" s="13"/>
      <c r="D207" s="13"/>
      <c r="E207" s="13"/>
      <c r="F207" s="13"/>
      <c r="G207" s="13"/>
      <c r="H207" s="13"/>
      <c r="I207" s="13"/>
      <c r="J207" s="13"/>
      <c r="K207" s="41"/>
      <c r="L207" t="s">
        <v>27</v>
      </c>
      <c r="M207" s="41"/>
      <c r="N207" t="s">
        <v>28</v>
      </c>
    </row>
    <row r="208" spans="2:16" x14ac:dyDescent="0.55000000000000004">
      <c r="B208" s="13" t="s">
        <v>77</v>
      </c>
      <c r="C208" s="13"/>
      <c r="D208" s="13"/>
      <c r="E208" s="13"/>
      <c r="F208" s="13"/>
      <c r="G208" s="13"/>
      <c r="H208" s="13"/>
      <c r="I208" s="13"/>
      <c r="J208" s="13"/>
      <c r="K208" s="41"/>
      <c r="L208" t="s">
        <v>27</v>
      </c>
      <c r="M208" s="41"/>
      <c r="N208" t="s">
        <v>28</v>
      </c>
    </row>
    <row r="209" spans="2:16" x14ac:dyDescent="0.55000000000000004">
      <c r="B209" s="13" t="s">
        <v>78</v>
      </c>
      <c r="C209" s="13"/>
      <c r="D209" s="13"/>
      <c r="E209" s="13"/>
      <c r="F209" s="13"/>
      <c r="G209" s="13"/>
      <c r="H209" s="13"/>
      <c r="I209" s="13"/>
      <c r="J209" s="13"/>
      <c r="K209" s="41"/>
      <c r="L209" t="s">
        <v>27</v>
      </c>
      <c r="M209" s="41"/>
      <c r="N209" t="s">
        <v>28</v>
      </c>
    </row>
    <row r="210" spans="2:16" x14ac:dyDescent="0.55000000000000004">
      <c r="P210" s="13"/>
    </row>
    <row r="211" spans="2:16" ht="18" customHeight="1" x14ac:dyDescent="0.55000000000000004">
      <c r="B211" s="149" t="s">
        <v>79</v>
      </c>
      <c r="C211" s="149"/>
      <c r="D211" s="149"/>
      <c r="E211" s="149"/>
      <c r="F211" s="149"/>
      <c r="G211" s="149"/>
      <c r="H211" s="149"/>
      <c r="I211" s="149"/>
      <c r="J211" s="149"/>
      <c r="K211" s="149"/>
      <c r="L211" s="149"/>
      <c r="M211" s="149"/>
      <c r="N211" s="149"/>
      <c r="O211" s="149"/>
      <c r="P211" s="149"/>
    </row>
    <row r="212" spans="2:16" x14ac:dyDescent="0.55000000000000004">
      <c r="B212" s="13" t="s">
        <v>80</v>
      </c>
      <c r="C212" s="13"/>
      <c r="D212" s="13"/>
      <c r="E212" s="13"/>
      <c r="F212" s="13"/>
      <c r="G212" s="13"/>
      <c r="H212" s="13"/>
      <c r="I212" s="13"/>
      <c r="J212" s="13"/>
      <c r="K212" s="13"/>
      <c r="L212" s="13"/>
      <c r="M212" s="13"/>
      <c r="N212" s="13"/>
    </row>
    <row r="213" spans="2:16" x14ac:dyDescent="0.55000000000000004">
      <c r="B213" s="13"/>
      <c r="C213" s="13"/>
      <c r="D213" s="13"/>
      <c r="E213" s="13"/>
      <c r="F213" s="13"/>
      <c r="G213" s="13"/>
      <c r="H213" s="13"/>
      <c r="I213" s="13"/>
      <c r="J213" s="13"/>
      <c r="K213" s="41"/>
      <c r="L213" t="s">
        <v>27</v>
      </c>
      <c r="M213" s="44"/>
      <c r="N213" t="s">
        <v>28</v>
      </c>
      <c r="O213" s="13"/>
    </row>
    <row r="214" spans="2:16" x14ac:dyDescent="0.55000000000000004">
      <c r="B214" s="140" t="s">
        <v>312</v>
      </c>
      <c r="C214" s="140"/>
      <c r="D214" s="140"/>
      <c r="E214" s="140"/>
      <c r="F214" s="140"/>
      <c r="G214" s="140"/>
      <c r="H214" s="140"/>
      <c r="I214" s="140"/>
      <c r="J214" s="140"/>
      <c r="K214" s="140"/>
      <c r="L214" s="140"/>
      <c r="M214" s="140"/>
      <c r="N214" s="140"/>
    </row>
    <row r="215" spans="2:16" x14ac:dyDescent="0.55000000000000004">
      <c r="B215" s="13"/>
      <c r="C215" s="13"/>
      <c r="D215" s="13"/>
      <c r="E215" s="13"/>
      <c r="F215" s="13"/>
      <c r="G215" s="13"/>
      <c r="H215" s="13"/>
      <c r="I215" s="13"/>
      <c r="J215" s="13"/>
      <c r="K215" s="41"/>
      <c r="L215" t="s">
        <v>27</v>
      </c>
      <c r="M215" s="44"/>
      <c r="N215" t="s">
        <v>28</v>
      </c>
      <c r="O215" s="13"/>
    </row>
    <row r="216" spans="2:16" x14ac:dyDescent="0.55000000000000004">
      <c r="B216" s="48" t="s">
        <v>81</v>
      </c>
    </row>
    <row r="217" spans="2:16" x14ac:dyDescent="0.55000000000000004">
      <c r="B217" s="48"/>
      <c r="K217" s="41"/>
      <c r="L217" t="s">
        <v>27</v>
      </c>
      <c r="M217" s="41"/>
      <c r="N217" t="s">
        <v>28</v>
      </c>
    </row>
    <row r="218" spans="2:16" x14ac:dyDescent="0.55000000000000004">
      <c r="B218" s="48" t="s">
        <v>82</v>
      </c>
    </row>
    <row r="219" spans="2:16" x14ac:dyDescent="0.55000000000000004">
      <c r="B219" s="48"/>
      <c r="K219" s="41"/>
      <c r="L219" t="s">
        <v>27</v>
      </c>
      <c r="M219" s="41"/>
      <c r="N219" t="s">
        <v>28</v>
      </c>
    </row>
    <row r="220" spans="2:16" x14ac:dyDescent="0.55000000000000004">
      <c r="B220" s="48" t="s">
        <v>83</v>
      </c>
    </row>
    <row r="221" spans="2:16" x14ac:dyDescent="0.55000000000000004">
      <c r="B221" s="48"/>
      <c r="K221" s="41"/>
      <c r="L221" t="s">
        <v>27</v>
      </c>
      <c r="M221" s="41"/>
      <c r="N221" t="s">
        <v>28</v>
      </c>
    </row>
    <row r="222" spans="2:16" x14ac:dyDescent="0.55000000000000004">
      <c r="B222" s="48" t="s">
        <v>84</v>
      </c>
    </row>
    <row r="223" spans="2:16" x14ac:dyDescent="0.55000000000000004">
      <c r="B223" s="48"/>
      <c r="K223" s="41"/>
      <c r="L223" t="s">
        <v>27</v>
      </c>
      <c r="M223" s="41"/>
      <c r="N223" t="s">
        <v>28</v>
      </c>
    </row>
    <row r="224" spans="2:16" x14ac:dyDescent="0.55000000000000004">
      <c r="B224" s="48" t="s">
        <v>85</v>
      </c>
    </row>
    <row r="225" spans="1:16" x14ac:dyDescent="0.55000000000000004">
      <c r="K225" s="41"/>
      <c r="L225" t="s">
        <v>27</v>
      </c>
      <c r="M225" s="41"/>
      <c r="N225" t="s">
        <v>28</v>
      </c>
    </row>
    <row r="227" spans="1:16" x14ac:dyDescent="0.55000000000000004">
      <c r="B227" s="228" t="s">
        <v>21</v>
      </c>
      <c r="C227" s="228"/>
      <c r="D227" s="228"/>
      <c r="E227" s="231"/>
      <c r="F227" s="232"/>
      <c r="G227" s="232"/>
      <c r="H227" s="232"/>
      <c r="I227" s="233"/>
    </row>
    <row r="228" spans="1:16" x14ac:dyDescent="0.55000000000000004">
      <c r="B228" s="228" t="s">
        <v>86</v>
      </c>
      <c r="C228" s="228"/>
      <c r="D228" s="228"/>
      <c r="E228" s="194"/>
      <c r="F228" s="194"/>
      <c r="G228" s="194"/>
      <c r="H228" s="194"/>
      <c r="I228" s="194"/>
      <c r="J228" s="5"/>
      <c r="K228" s="5"/>
    </row>
    <row r="229" spans="1:16" x14ac:dyDescent="0.55000000000000004">
      <c r="B229" s="228" t="s">
        <v>87</v>
      </c>
      <c r="C229" s="228"/>
      <c r="D229" s="228"/>
      <c r="E229" s="194"/>
      <c r="F229" s="194"/>
      <c r="G229" s="194"/>
      <c r="H229" s="194"/>
      <c r="I229" s="194"/>
    </row>
    <row r="231" spans="1:16" x14ac:dyDescent="0.55000000000000004">
      <c r="A231" s="12" t="s">
        <v>88</v>
      </c>
      <c r="C231" s="13"/>
      <c r="D231" s="13"/>
      <c r="E231" s="13"/>
      <c r="F231" s="13"/>
      <c r="G231" s="13"/>
      <c r="H231" s="13"/>
      <c r="I231" s="13"/>
      <c r="J231" s="13"/>
      <c r="K231" s="13"/>
      <c r="L231" s="13"/>
      <c r="M231" s="13"/>
      <c r="N231" s="13"/>
      <c r="O231" s="13"/>
    </row>
    <row r="232" spans="1:16" ht="21.75" customHeight="1" x14ac:dyDescent="0.55000000000000004">
      <c r="B232" s="150" t="s">
        <v>236</v>
      </c>
      <c r="C232" s="150"/>
      <c r="D232" s="150"/>
      <c r="E232" s="150"/>
      <c r="F232" s="150"/>
      <c r="G232" s="150"/>
      <c r="H232" s="150"/>
      <c r="I232" s="150"/>
      <c r="J232" s="150"/>
      <c r="K232" s="150"/>
      <c r="L232" s="150"/>
      <c r="M232" s="150"/>
      <c r="N232" s="150"/>
      <c r="O232" s="150"/>
      <c r="P232" s="150"/>
    </row>
    <row r="233" spans="1:16" x14ac:dyDescent="0.55000000000000004">
      <c r="B233" s="29" t="s">
        <v>89</v>
      </c>
      <c r="C233" s="151" t="s">
        <v>90</v>
      </c>
      <c r="D233" s="151"/>
      <c r="E233" s="151"/>
      <c r="F233" s="151"/>
      <c r="G233" s="151"/>
      <c r="H233" s="151"/>
      <c r="I233" s="151"/>
      <c r="J233" s="151"/>
      <c r="K233" s="151"/>
      <c r="L233" s="151"/>
      <c r="M233" s="151"/>
      <c r="N233" s="151"/>
      <c r="O233" s="151"/>
      <c r="P233" s="151"/>
    </row>
    <row r="234" spans="1:16" x14ac:dyDescent="0.55000000000000004">
      <c r="B234" s="29" t="s">
        <v>91</v>
      </c>
      <c r="C234" s="151" t="s">
        <v>92</v>
      </c>
      <c r="D234" s="151"/>
      <c r="E234" s="151"/>
      <c r="F234" s="151"/>
      <c r="G234" s="151"/>
      <c r="H234" s="151"/>
      <c r="I234" s="151"/>
      <c r="J234" s="151"/>
      <c r="K234" s="151"/>
      <c r="L234" s="151"/>
      <c r="M234" s="151"/>
      <c r="N234" s="151"/>
      <c r="O234" s="151"/>
      <c r="P234" s="151"/>
    </row>
    <row r="235" spans="1:16" ht="18" customHeight="1" x14ac:dyDescent="0.55000000000000004">
      <c r="B235" s="230" t="s">
        <v>93</v>
      </c>
      <c r="C235" s="140" t="s">
        <v>94</v>
      </c>
      <c r="D235" s="140"/>
      <c r="E235" s="140"/>
      <c r="F235" s="140"/>
      <c r="G235" s="140"/>
      <c r="H235" s="140"/>
      <c r="I235" s="140"/>
      <c r="J235" s="140"/>
      <c r="K235" s="140"/>
      <c r="L235" s="140"/>
      <c r="M235" s="140"/>
      <c r="N235" s="140"/>
      <c r="O235" s="140"/>
      <c r="P235" s="140"/>
    </row>
    <row r="236" spans="1:16" x14ac:dyDescent="0.55000000000000004">
      <c r="B236" s="230"/>
      <c r="C236" s="140"/>
      <c r="D236" s="140"/>
      <c r="E236" s="140"/>
      <c r="F236" s="140"/>
      <c r="G236" s="140"/>
      <c r="H236" s="140"/>
      <c r="I236" s="140"/>
      <c r="J236" s="140"/>
      <c r="K236" s="140"/>
      <c r="L236" s="140"/>
      <c r="M236" s="140"/>
      <c r="N236" s="140"/>
      <c r="O236" s="140"/>
      <c r="P236" s="140"/>
    </row>
    <row r="237" spans="1:16" x14ac:dyDescent="0.55000000000000004">
      <c r="B237" s="49" t="s">
        <v>95</v>
      </c>
      <c r="C237" s="151" t="s">
        <v>96</v>
      </c>
      <c r="D237" s="151"/>
      <c r="E237" s="151"/>
      <c r="F237" s="151"/>
      <c r="G237" s="151"/>
      <c r="H237" s="151"/>
      <c r="I237" s="151"/>
      <c r="J237" s="151"/>
      <c r="K237" s="151"/>
      <c r="L237" s="151"/>
      <c r="M237" s="151"/>
      <c r="N237" s="151"/>
      <c r="O237" s="151"/>
      <c r="P237" s="151"/>
    </row>
    <row r="238" spans="1:16" ht="18" customHeight="1" x14ac:dyDescent="0.55000000000000004">
      <c r="B238" s="141" t="s">
        <v>97</v>
      </c>
      <c r="C238" s="140" t="s">
        <v>98</v>
      </c>
      <c r="D238" s="140"/>
      <c r="E238" s="140"/>
      <c r="F238" s="140"/>
      <c r="G238" s="140"/>
      <c r="H238" s="140"/>
      <c r="I238" s="140"/>
      <c r="J238" s="140"/>
      <c r="K238" s="140"/>
      <c r="L238" s="140"/>
      <c r="M238" s="140"/>
      <c r="N238" s="140"/>
      <c r="O238" s="140"/>
      <c r="P238" s="140"/>
    </row>
    <row r="239" spans="1:16" x14ac:dyDescent="0.55000000000000004">
      <c r="B239" s="141"/>
      <c r="C239" s="140"/>
      <c r="D239" s="140"/>
      <c r="E239" s="140"/>
      <c r="F239" s="140"/>
      <c r="G239" s="140"/>
      <c r="H239" s="140"/>
      <c r="I239" s="140"/>
      <c r="J239" s="140"/>
      <c r="K239" s="140"/>
      <c r="L239" s="140"/>
      <c r="M239" s="140"/>
      <c r="N239" s="140"/>
      <c r="O239" s="140"/>
      <c r="P239" s="140"/>
    </row>
    <row r="240" spans="1:16" ht="18" customHeight="1" x14ac:dyDescent="0.55000000000000004">
      <c r="B240" s="141" t="s">
        <v>99</v>
      </c>
      <c r="C240" s="140" t="s">
        <v>324</v>
      </c>
      <c r="D240" s="140"/>
      <c r="E240" s="140"/>
      <c r="F240" s="140"/>
      <c r="G240" s="140"/>
      <c r="H240" s="140"/>
      <c r="I240" s="140"/>
      <c r="J240" s="140"/>
      <c r="K240" s="140"/>
      <c r="L240" s="140"/>
      <c r="M240" s="140"/>
      <c r="N240" s="140"/>
      <c r="O240" s="140"/>
      <c r="P240" s="140"/>
    </row>
    <row r="241" spans="1:16" x14ac:dyDescent="0.55000000000000004">
      <c r="B241" s="141"/>
      <c r="C241" s="140"/>
      <c r="D241" s="140"/>
      <c r="E241" s="140"/>
      <c r="F241" s="140"/>
      <c r="G241" s="140"/>
      <c r="H241" s="140"/>
      <c r="I241" s="140"/>
      <c r="J241" s="140"/>
      <c r="K241" s="140"/>
      <c r="L241" s="140"/>
      <c r="M241" s="140"/>
      <c r="N241" s="140"/>
      <c r="O241" s="140"/>
      <c r="P241" s="140"/>
    </row>
    <row r="242" spans="1:16" x14ac:dyDescent="0.55000000000000004">
      <c r="B242" s="141" t="s">
        <v>233</v>
      </c>
      <c r="C242" s="140" t="s">
        <v>325</v>
      </c>
      <c r="D242" s="140"/>
      <c r="E242" s="140"/>
      <c r="F242" s="140"/>
      <c r="G242" s="140"/>
      <c r="H242" s="140"/>
      <c r="I242" s="140"/>
      <c r="J242" s="140"/>
      <c r="K242" s="140"/>
      <c r="L242" s="140"/>
      <c r="M242" s="140"/>
      <c r="N242" s="140"/>
      <c r="O242" s="140"/>
      <c r="P242" s="140"/>
    </row>
    <row r="243" spans="1:16" x14ac:dyDescent="0.55000000000000004">
      <c r="B243" s="141"/>
      <c r="C243" s="140"/>
      <c r="D243" s="140"/>
      <c r="E243" s="140"/>
      <c r="F243" s="140"/>
      <c r="G243" s="140"/>
      <c r="H243" s="140"/>
      <c r="I243" s="140"/>
      <c r="J243" s="140"/>
      <c r="K243" s="140"/>
      <c r="L243" s="140"/>
      <c r="M243" s="140"/>
      <c r="N243" s="140"/>
      <c r="O243" s="140"/>
      <c r="P243" s="140"/>
    </row>
    <row r="244" spans="1:16" x14ac:dyDescent="0.55000000000000004">
      <c r="B244" s="141" t="s">
        <v>101</v>
      </c>
      <c r="C244" s="140" t="s">
        <v>326</v>
      </c>
      <c r="D244" s="140"/>
      <c r="E244" s="140"/>
      <c r="F244" s="140"/>
      <c r="G244" s="140"/>
      <c r="H244" s="140"/>
      <c r="I244" s="140"/>
      <c r="J244" s="140"/>
      <c r="K244" s="140"/>
      <c r="L244" s="140"/>
      <c r="M244" s="140"/>
      <c r="N244" s="140"/>
      <c r="O244" s="140"/>
      <c r="P244" s="140"/>
    </row>
    <row r="245" spans="1:16" x14ac:dyDescent="0.55000000000000004">
      <c r="B245" s="141"/>
      <c r="C245" s="140"/>
      <c r="D245" s="140"/>
      <c r="E245" s="140"/>
      <c r="F245" s="140"/>
      <c r="G245" s="140"/>
      <c r="H245" s="140"/>
      <c r="I245" s="140"/>
      <c r="J245" s="140"/>
      <c r="K245" s="140"/>
      <c r="L245" s="140"/>
      <c r="M245" s="140"/>
      <c r="N245" s="140"/>
      <c r="O245" s="140"/>
      <c r="P245" s="140"/>
    </row>
    <row r="246" spans="1:16" x14ac:dyDescent="0.55000000000000004">
      <c r="B246" s="46" t="s">
        <v>100</v>
      </c>
      <c r="C246" s="13"/>
      <c r="D246" s="13"/>
      <c r="E246" s="13"/>
      <c r="F246" s="13"/>
      <c r="G246" s="13"/>
      <c r="H246" s="13"/>
      <c r="I246" s="13"/>
      <c r="J246" s="13"/>
      <c r="K246" s="13"/>
      <c r="L246" s="13"/>
      <c r="M246" s="13"/>
      <c r="N246" s="13"/>
      <c r="O246" s="13"/>
    </row>
    <row r="247" spans="1:16" x14ac:dyDescent="0.55000000000000004">
      <c r="B247" s="29" t="s">
        <v>234</v>
      </c>
      <c r="C247" s="13" t="s">
        <v>304</v>
      </c>
      <c r="D247" s="13"/>
      <c r="E247" s="13"/>
      <c r="F247" s="13"/>
      <c r="G247" s="13"/>
      <c r="H247" s="13"/>
      <c r="I247" s="13"/>
      <c r="J247" s="13"/>
      <c r="K247" s="13"/>
      <c r="L247" s="13"/>
      <c r="M247" s="13"/>
      <c r="N247" s="13"/>
      <c r="O247" s="13"/>
    </row>
    <row r="248" spans="1:16" x14ac:dyDescent="0.55000000000000004">
      <c r="B248" s="49" t="s">
        <v>235</v>
      </c>
      <c r="C248" s="151" t="s">
        <v>317</v>
      </c>
      <c r="D248" s="151"/>
      <c r="E248" s="151"/>
      <c r="F248" s="151"/>
      <c r="G248" s="151"/>
      <c r="H248" s="151"/>
      <c r="I248" s="151"/>
      <c r="J248" s="151"/>
      <c r="K248" s="151"/>
      <c r="L248" s="151"/>
      <c r="M248" s="151"/>
      <c r="N248" s="151"/>
      <c r="O248" s="151"/>
    </row>
    <row r="249" spans="1:16" x14ac:dyDescent="0.55000000000000004">
      <c r="B249" s="13"/>
      <c r="C249" s="13"/>
      <c r="D249" s="13"/>
      <c r="E249" s="13"/>
      <c r="F249" s="13"/>
      <c r="G249" s="13"/>
      <c r="H249" s="13"/>
      <c r="I249" s="13"/>
      <c r="J249" s="13"/>
      <c r="K249" s="13"/>
      <c r="L249" s="13"/>
      <c r="M249" s="13"/>
      <c r="N249" s="13"/>
      <c r="O249" s="13"/>
    </row>
    <row r="250" spans="1:16" x14ac:dyDescent="0.55000000000000004">
      <c r="A250" s="12" t="s">
        <v>102</v>
      </c>
      <c r="C250" s="13"/>
      <c r="D250" s="13"/>
      <c r="E250" s="13"/>
      <c r="F250" s="13"/>
      <c r="G250" s="13"/>
      <c r="H250" s="13"/>
      <c r="I250" s="13"/>
      <c r="J250" s="13"/>
      <c r="K250" s="13"/>
      <c r="L250" s="13"/>
      <c r="M250" s="13"/>
      <c r="N250" s="13"/>
      <c r="O250" s="13"/>
    </row>
    <row r="251" spans="1:16" x14ac:dyDescent="0.55000000000000004">
      <c r="B251" s="13" t="s">
        <v>103</v>
      </c>
      <c r="C251" s="13"/>
      <c r="D251" s="13"/>
      <c r="E251" s="13"/>
      <c r="F251" s="13"/>
      <c r="G251" s="13"/>
      <c r="H251" s="13"/>
      <c r="I251" s="13"/>
      <c r="J251" s="13"/>
      <c r="K251" s="13"/>
      <c r="L251" s="13"/>
      <c r="M251" s="13"/>
      <c r="N251" s="13"/>
      <c r="O251" s="13"/>
    </row>
    <row r="252" spans="1:16" ht="18" customHeight="1" x14ac:dyDescent="0.55000000000000004">
      <c r="B252" s="229" t="s">
        <v>104</v>
      </c>
      <c r="C252" s="234" t="s">
        <v>105</v>
      </c>
      <c r="D252" s="234"/>
      <c r="E252" s="234"/>
      <c r="F252" s="234"/>
      <c r="G252" s="234"/>
      <c r="H252" s="234"/>
      <c r="I252" s="234"/>
      <c r="J252" s="234"/>
      <c r="K252" s="234"/>
      <c r="L252" s="234"/>
      <c r="M252" s="234"/>
      <c r="N252" s="234"/>
      <c r="O252" s="234"/>
      <c r="P252" s="234"/>
    </row>
    <row r="253" spans="1:16" x14ac:dyDescent="0.55000000000000004">
      <c r="B253" s="229"/>
      <c r="C253" s="234"/>
      <c r="D253" s="234"/>
      <c r="E253" s="234"/>
      <c r="F253" s="234"/>
      <c r="G253" s="234"/>
      <c r="H253" s="234"/>
      <c r="I253" s="234"/>
      <c r="J253" s="234"/>
      <c r="K253" s="234"/>
      <c r="L253" s="234"/>
      <c r="M253" s="234"/>
      <c r="N253" s="234"/>
      <c r="O253" s="234"/>
      <c r="P253" s="234"/>
    </row>
    <row r="254" spans="1:16" x14ac:dyDescent="0.55000000000000004">
      <c r="B254" s="229"/>
      <c r="C254" s="234"/>
      <c r="D254" s="234"/>
      <c r="E254" s="234"/>
      <c r="F254" s="234"/>
      <c r="G254" s="234"/>
      <c r="H254" s="234"/>
      <c r="I254" s="234"/>
      <c r="J254" s="234"/>
      <c r="K254" s="234"/>
      <c r="L254" s="234"/>
      <c r="M254" s="234"/>
      <c r="N254" s="234"/>
      <c r="O254" s="234"/>
      <c r="P254" s="234"/>
    </row>
    <row r="255" spans="1:16" x14ac:dyDescent="0.55000000000000004">
      <c r="B255" s="16" t="s">
        <v>104</v>
      </c>
      <c r="C255" s="151" t="s">
        <v>106</v>
      </c>
      <c r="D255" s="151"/>
      <c r="E255" s="151"/>
      <c r="F255" s="151"/>
      <c r="G255" s="151"/>
      <c r="H255" s="151"/>
      <c r="I255" s="151"/>
      <c r="J255" s="151"/>
      <c r="K255" s="151"/>
      <c r="L255" s="151"/>
      <c r="M255" s="151"/>
      <c r="N255" s="151"/>
      <c r="O255" s="151"/>
    </row>
    <row r="256" spans="1:16" x14ac:dyDescent="0.55000000000000004">
      <c r="B256" s="16" t="s">
        <v>104</v>
      </c>
      <c r="C256" s="151" t="s">
        <v>107</v>
      </c>
      <c r="D256" s="151"/>
      <c r="E256" s="151"/>
      <c r="F256" s="151"/>
      <c r="G256" s="151"/>
      <c r="H256" s="151"/>
      <c r="I256" s="151"/>
      <c r="J256" s="151"/>
      <c r="K256" s="151"/>
      <c r="L256" s="151"/>
      <c r="M256" s="151"/>
      <c r="N256" s="151"/>
      <c r="O256" s="151"/>
    </row>
    <row r="257" spans="2:16" x14ac:dyDescent="0.55000000000000004">
      <c r="B257" s="102" t="s">
        <v>309</v>
      </c>
      <c r="C257" s="102"/>
      <c r="D257" s="102"/>
      <c r="E257" s="102"/>
      <c r="F257" s="102"/>
      <c r="G257" s="102"/>
      <c r="H257" s="102"/>
      <c r="I257" s="102"/>
      <c r="J257" s="102"/>
      <c r="K257" s="102"/>
      <c r="L257" s="102"/>
      <c r="M257" s="102"/>
      <c r="N257" s="102"/>
      <c r="O257" s="102"/>
      <c r="P257" s="48"/>
    </row>
    <row r="258" spans="2:16" x14ac:dyDescent="0.55000000000000004">
      <c r="B258" s="103" t="s">
        <v>104</v>
      </c>
      <c r="C258" s="101" t="s">
        <v>311</v>
      </c>
      <c r="D258" s="102"/>
      <c r="E258" s="102"/>
      <c r="F258" s="102"/>
      <c r="G258" s="102"/>
      <c r="H258" s="102"/>
      <c r="I258" s="102"/>
      <c r="J258" s="102"/>
      <c r="K258" s="102"/>
      <c r="L258" s="102"/>
      <c r="M258" s="102"/>
      <c r="N258" s="102"/>
      <c r="O258" s="102"/>
      <c r="P258" s="48"/>
    </row>
    <row r="259" spans="2:16" x14ac:dyDescent="0.55000000000000004">
      <c r="B259" s="23" t="s">
        <v>356</v>
      </c>
      <c r="C259" s="23"/>
      <c r="D259" s="23"/>
      <c r="E259" s="23"/>
      <c r="F259" s="23"/>
      <c r="G259" s="23"/>
      <c r="H259" s="23"/>
      <c r="I259" s="23"/>
      <c r="J259" s="23"/>
      <c r="K259" s="23"/>
      <c r="L259" s="23"/>
      <c r="M259" s="23"/>
      <c r="N259" s="23"/>
      <c r="O259" s="23"/>
      <c r="P259" s="13"/>
    </row>
    <row r="260" spans="2:16" x14ac:dyDescent="0.55000000000000004">
      <c r="B260" s="16"/>
      <c r="C260" s="140" t="s">
        <v>366</v>
      </c>
      <c r="D260" s="140"/>
      <c r="E260" s="140"/>
      <c r="F260" s="140"/>
      <c r="G260" s="140"/>
      <c r="H260" s="140"/>
      <c r="I260" s="140"/>
      <c r="J260" s="140"/>
      <c r="K260" s="140"/>
      <c r="L260" s="140"/>
      <c r="M260" s="140"/>
      <c r="N260" s="140"/>
      <c r="O260" s="140"/>
      <c r="P260" s="140"/>
    </row>
    <row r="261" spans="2:16" x14ac:dyDescent="0.55000000000000004">
      <c r="B261" s="16"/>
      <c r="C261" s="140"/>
      <c r="D261" s="140"/>
      <c r="E261" s="140"/>
      <c r="F261" s="140"/>
      <c r="G261" s="140"/>
      <c r="H261" s="140"/>
      <c r="I261" s="140"/>
      <c r="J261" s="140"/>
      <c r="K261" s="140"/>
      <c r="L261" s="140"/>
      <c r="M261" s="140"/>
      <c r="N261" s="140"/>
      <c r="O261" s="140"/>
      <c r="P261" s="140"/>
    </row>
    <row r="262" spans="2:16" x14ac:dyDescent="0.55000000000000004">
      <c r="B262" s="16"/>
      <c r="C262" s="140"/>
      <c r="D262" s="140"/>
      <c r="E262" s="140"/>
      <c r="F262" s="140"/>
      <c r="G262" s="140"/>
      <c r="H262" s="140"/>
      <c r="I262" s="140"/>
      <c r="J262" s="140"/>
      <c r="K262" s="140"/>
      <c r="L262" s="140"/>
      <c r="M262" s="140"/>
      <c r="N262" s="140"/>
      <c r="O262" s="140"/>
      <c r="P262" s="140"/>
    </row>
    <row r="263" spans="2:16" x14ac:dyDescent="0.55000000000000004">
      <c r="B263" s="16"/>
      <c r="C263" s="23" t="s">
        <v>176</v>
      </c>
      <c r="D263" s="122"/>
      <c r="E263" s="122"/>
      <c r="F263" s="122"/>
      <c r="G263" s="122"/>
      <c r="H263" s="122"/>
      <c r="I263" s="122"/>
      <c r="J263" s="122"/>
      <c r="K263" s="23"/>
      <c r="L263" s="23"/>
      <c r="M263" s="23"/>
      <c r="N263" s="23"/>
      <c r="O263" s="23"/>
      <c r="P263" s="13"/>
    </row>
    <row r="264" spans="2:16" x14ac:dyDescent="0.55000000000000004">
      <c r="B264" s="16"/>
      <c r="C264" s="121"/>
      <c r="D264" s="126" t="s">
        <v>364</v>
      </c>
      <c r="E264" s="123"/>
      <c r="F264" s="123"/>
      <c r="G264" s="123"/>
      <c r="H264" s="123"/>
      <c r="I264" s="123"/>
      <c r="J264" s="123"/>
      <c r="K264" s="23"/>
      <c r="L264" s="23"/>
      <c r="M264" s="23"/>
      <c r="N264" s="23"/>
      <c r="O264" s="23"/>
      <c r="P264" s="13"/>
    </row>
    <row r="265" spans="2:16" x14ac:dyDescent="0.55000000000000004">
      <c r="B265" s="16"/>
      <c r="C265" s="121"/>
      <c r="D265" s="124"/>
      <c r="E265" s="123"/>
      <c r="F265" s="123"/>
      <c r="G265" s="123"/>
      <c r="H265" s="123"/>
      <c r="I265" s="123"/>
      <c r="J265" s="123"/>
      <c r="K265" s="23"/>
      <c r="L265" s="23"/>
      <c r="M265" s="23"/>
      <c r="N265" s="23"/>
      <c r="O265" s="23"/>
      <c r="P265" s="13"/>
    </row>
    <row r="266" spans="2:16" x14ac:dyDescent="0.55000000000000004">
      <c r="B266" s="13" t="s">
        <v>108</v>
      </c>
      <c r="C266" s="121"/>
      <c r="E266" s="121"/>
      <c r="F266" s="121"/>
      <c r="G266" s="121"/>
      <c r="H266" s="121"/>
      <c r="I266" s="121"/>
      <c r="J266" s="121"/>
      <c r="K266" s="13"/>
      <c r="L266" s="13"/>
      <c r="M266" s="13"/>
      <c r="N266" s="13"/>
      <c r="O266" s="13"/>
    </row>
    <row r="267" spans="2:16" ht="18" customHeight="1" x14ac:dyDescent="0.55000000000000004">
      <c r="B267" s="229" t="s">
        <v>104</v>
      </c>
      <c r="C267" s="140" t="s">
        <v>109</v>
      </c>
      <c r="D267" s="140"/>
      <c r="E267" s="140"/>
      <c r="F267" s="140"/>
      <c r="G267" s="140"/>
      <c r="H267" s="140"/>
      <c r="I267" s="140"/>
      <c r="J267" s="140"/>
      <c r="K267" s="140"/>
      <c r="L267" s="140"/>
      <c r="M267" s="140"/>
      <c r="N267" s="140"/>
      <c r="O267" s="140"/>
      <c r="P267" s="140"/>
    </row>
    <row r="268" spans="2:16" x14ac:dyDescent="0.55000000000000004">
      <c r="B268" s="229"/>
      <c r="C268" s="140"/>
      <c r="D268" s="140"/>
      <c r="E268" s="140"/>
      <c r="F268" s="140"/>
      <c r="G268" s="140"/>
      <c r="H268" s="140"/>
      <c r="I268" s="140"/>
      <c r="J268" s="140"/>
      <c r="K268" s="140"/>
      <c r="L268" s="140"/>
      <c r="M268" s="140"/>
      <c r="N268" s="140"/>
      <c r="O268" s="140"/>
      <c r="P268" s="140"/>
    </row>
    <row r="269" spans="2:16" ht="18" customHeight="1" x14ac:dyDescent="0.55000000000000004">
      <c r="B269" s="229" t="s">
        <v>104</v>
      </c>
      <c r="C269" s="140" t="s">
        <v>110</v>
      </c>
      <c r="D269" s="140"/>
      <c r="E269" s="140"/>
      <c r="F269" s="140"/>
      <c r="G269" s="140"/>
      <c r="H269" s="140"/>
      <c r="I269" s="140"/>
      <c r="J269" s="140"/>
      <c r="K269" s="140"/>
      <c r="L269" s="140"/>
      <c r="M269" s="140"/>
      <c r="N269" s="140"/>
      <c r="O269" s="140"/>
      <c r="P269" s="140"/>
    </row>
    <row r="270" spans="2:16" x14ac:dyDescent="0.55000000000000004">
      <c r="B270" s="229"/>
      <c r="C270" s="140"/>
      <c r="D270" s="140"/>
      <c r="E270" s="140"/>
      <c r="F270" s="140"/>
      <c r="G270" s="140"/>
      <c r="H270" s="140"/>
      <c r="I270" s="140"/>
      <c r="J270" s="140"/>
      <c r="K270" s="140"/>
      <c r="L270" s="140"/>
      <c r="M270" s="140"/>
      <c r="N270" s="140"/>
      <c r="O270" s="140"/>
      <c r="P270" s="140"/>
    </row>
    <row r="271" spans="2:16" x14ac:dyDescent="0.55000000000000004">
      <c r="B271" s="229"/>
      <c r="C271" s="140"/>
      <c r="D271" s="140"/>
      <c r="E271" s="140"/>
      <c r="F271" s="140"/>
      <c r="G271" s="140"/>
      <c r="H271" s="140"/>
      <c r="I271" s="140"/>
      <c r="J271" s="140"/>
      <c r="K271" s="140"/>
      <c r="L271" s="140"/>
      <c r="M271" s="140"/>
      <c r="N271" s="140"/>
      <c r="O271" s="140"/>
      <c r="P271" s="140"/>
    </row>
    <row r="272" spans="2:16" ht="18" customHeight="1" x14ac:dyDescent="0.55000000000000004">
      <c r="B272" s="229" t="s">
        <v>104</v>
      </c>
      <c r="C272" s="140" t="s">
        <v>111</v>
      </c>
      <c r="D272" s="140"/>
      <c r="E272" s="140"/>
      <c r="F272" s="140"/>
      <c r="G272" s="140"/>
      <c r="H272" s="140"/>
      <c r="I272" s="140"/>
      <c r="J272" s="140"/>
      <c r="K272" s="140"/>
      <c r="L272" s="140"/>
      <c r="M272" s="140"/>
      <c r="N272" s="140"/>
      <c r="O272" s="140"/>
      <c r="P272" s="140"/>
    </row>
    <row r="273" spans="2:16" x14ac:dyDescent="0.55000000000000004">
      <c r="B273" s="229"/>
      <c r="C273" s="140"/>
      <c r="D273" s="140"/>
      <c r="E273" s="140"/>
      <c r="F273" s="140"/>
      <c r="G273" s="140"/>
      <c r="H273" s="140"/>
      <c r="I273" s="140"/>
      <c r="J273" s="140"/>
      <c r="K273" s="140"/>
      <c r="L273" s="140"/>
      <c r="M273" s="140"/>
      <c r="N273" s="140"/>
      <c r="O273" s="140"/>
      <c r="P273" s="140"/>
    </row>
    <row r="274" spans="2:16" x14ac:dyDescent="0.55000000000000004">
      <c r="B274" s="13" t="s">
        <v>112</v>
      </c>
      <c r="C274" s="13"/>
      <c r="D274" s="13"/>
      <c r="E274" s="13"/>
      <c r="F274" s="13"/>
      <c r="G274" s="13"/>
      <c r="H274" s="13"/>
      <c r="I274" s="13"/>
      <c r="J274" s="13"/>
      <c r="K274" s="13"/>
      <c r="L274" s="13"/>
      <c r="M274" s="13"/>
      <c r="N274" s="13"/>
      <c r="O274" s="13"/>
    </row>
    <row r="275" spans="2:16" ht="18" customHeight="1" x14ac:dyDescent="0.55000000000000004">
      <c r="B275" s="13"/>
      <c r="C275" s="234" t="s">
        <v>363</v>
      </c>
      <c r="D275" s="234"/>
      <c r="E275" s="234"/>
      <c r="F275" s="234"/>
      <c r="G275" s="234"/>
      <c r="H275" s="234"/>
      <c r="I275" s="234"/>
      <c r="J275" s="234"/>
      <c r="K275" s="234"/>
      <c r="L275" s="234"/>
      <c r="M275" s="234"/>
      <c r="N275" s="234"/>
      <c r="O275" s="234"/>
      <c r="P275" s="234"/>
    </row>
    <row r="276" spans="2:16" x14ac:dyDescent="0.55000000000000004">
      <c r="B276" s="13"/>
      <c r="C276" s="234"/>
      <c r="D276" s="234"/>
      <c r="E276" s="234"/>
      <c r="F276" s="234"/>
      <c r="G276" s="234"/>
      <c r="H276" s="234"/>
      <c r="I276" s="234"/>
      <c r="J276" s="234"/>
      <c r="K276" s="234"/>
      <c r="L276" s="234"/>
      <c r="M276" s="234"/>
      <c r="N276" s="234"/>
      <c r="O276" s="234"/>
      <c r="P276" s="234"/>
    </row>
    <row r="277" spans="2:16" x14ac:dyDescent="0.55000000000000004">
      <c r="C277" s="234"/>
      <c r="D277" s="234"/>
      <c r="E277" s="234"/>
      <c r="F277" s="234"/>
      <c r="G277" s="234"/>
      <c r="H277" s="234"/>
      <c r="I277" s="234"/>
      <c r="J277" s="234"/>
      <c r="K277" s="234"/>
      <c r="L277" s="234"/>
      <c r="M277" s="234"/>
      <c r="N277" s="234"/>
      <c r="O277" s="234"/>
      <c r="P277" s="234"/>
    </row>
  </sheetData>
  <mergeCells count="197">
    <mergeCell ref="C275:P277"/>
    <mergeCell ref="C260:P262"/>
    <mergeCell ref="K104:L104"/>
    <mergeCell ref="M104:N104"/>
    <mergeCell ref="O104:P104"/>
    <mergeCell ref="K105:L105"/>
    <mergeCell ref="M105:N105"/>
    <mergeCell ref="O105:P105"/>
    <mergeCell ref="K106:L106"/>
    <mergeCell ref="M106:N106"/>
    <mergeCell ref="O106:P106"/>
    <mergeCell ref="B151:P151"/>
    <mergeCell ref="B152:P152"/>
    <mergeCell ref="B153:P155"/>
    <mergeCell ref="B157:P157"/>
    <mergeCell ref="B158:P160"/>
    <mergeCell ref="B142:P143"/>
    <mergeCell ref="N112:P112"/>
    <mergeCell ref="N115:P115"/>
    <mergeCell ref="N119:P119"/>
    <mergeCell ref="N120:P120"/>
    <mergeCell ref="N121:P121"/>
    <mergeCell ref="B136:P139"/>
    <mergeCell ref="B181:P181"/>
    <mergeCell ref="K101:L101"/>
    <mergeCell ref="M101:N101"/>
    <mergeCell ref="O101:P101"/>
    <mergeCell ref="K102:L102"/>
    <mergeCell ref="M102:N102"/>
    <mergeCell ref="O102:P102"/>
    <mergeCell ref="K103:L103"/>
    <mergeCell ref="M103:N103"/>
    <mergeCell ref="O103:P103"/>
    <mergeCell ref="K98:L98"/>
    <mergeCell ref="M98:N98"/>
    <mergeCell ref="O98:P98"/>
    <mergeCell ref="K99:L99"/>
    <mergeCell ref="M99:N99"/>
    <mergeCell ref="O99:P99"/>
    <mergeCell ref="K100:L100"/>
    <mergeCell ref="M100:N100"/>
    <mergeCell ref="O100:P100"/>
    <mergeCell ref="G99:H99"/>
    <mergeCell ref="G100:H100"/>
    <mergeCell ref="G101:H101"/>
    <mergeCell ref="G102:H102"/>
    <mergeCell ref="G103:H103"/>
    <mergeCell ref="G104:H104"/>
    <mergeCell ref="G105:H105"/>
    <mergeCell ref="G106:H106"/>
    <mergeCell ref="I98:J98"/>
    <mergeCell ref="I99:J99"/>
    <mergeCell ref="I100:J100"/>
    <mergeCell ref="I101:J101"/>
    <mergeCell ref="I102:J102"/>
    <mergeCell ref="I103:J103"/>
    <mergeCell ref="I104:J104"/>
    <mergeCell ref="I105:J105"/>
    <mergeCell ref="I106:J106"/>
    <mergeCell ref="B25:F25"/>
    <mergeCell ref="B27:F27"/>
    <mergeCell ref="G25:P25"/>
    <mergeCell ref="B35:F35"/>
    <mergeCell ref="B47:F47"/>
    <mergeCell ref="B48:F48"/>
    <mergeCell ref="B50:F50"/>
    <mergeCell ref="B51:F51"/>
    <mergeCell ref="G38:P38"/>
    <mergeCell ref="G39:P39"/>
    <mergeCell ref="G40:P40"/>
    <mergeCell ref="G43:P43"/>
    <mergeCell ref="B46:P46"/>
    <mergeCell ref="G47:P47"/>
    <mergeCell ref="G48:P48"/>
    <mergeCell ref="B49:P49"/>
    <mergeCell ref="G50:P50"/>
    <mergeCell ref="B38:F38"/>
    <mergeCell ref="B39:F39"/>
    <mergeCell ref="G31:P31"/>
    <mergeCell ref="G34:P34"/>
    <mergeCell ref="G35:P35"/>
    <mergeCell ref="B20:P20"/>
    <mergeCell ref="B272:B273"/>
    <mergeCell ref="B235:B236"/>
    <mergeCell ref="B238:B239"/>
    <mergeCell ref="B240:B241"/>
    <mergeCell ref="C248:O248"/>
    <mergeCell ref="C255:O255"/>
    <mergeCell ref="C256:O256"/>
    <mergeCell ref="E227:I227"/>
    <mergeCell ref="E228:I228"/>
    <mergeCell ref="E229:I229"/>
    <mergeCell ref="B227:D227"/>
    <mergeCell ref="B228:D228"/>
    <mergeCell ref="B229:D229"/>
    <mergeCell ref="B252:B254"/>
    <mergeCell ref="B267:B268"/>
    <mergeCell ref="C238:P239"/>
    <mergeCell ref="C240:P241"/>
    <mergeCell ref="C252:P254"/>
    <mergeCell ref="C267:P268"/>
    <mergeCell ref="C269:P271"/>
    <mergeCell ref="C272:P273"/>
    <mergeCell ref="B269:B271"/>
    <mergeCell ref="J71:P71"/>
    <mergeCell ref="A7:P10"/>
    <mergeCell ref="A12:P13"/>
    <mergeCell ref="B33:F33"/>
    <mergeCell ref="B28:F30"/>
    <mergeCell ref="G51:P51"/>
    <mergeCell ref="B61:P63"/>
    <mergeCell ref="B66:P67"/>
    <mergeCell ref="J70:P70"/>
    <mergeCell ref="B40:F40"/>
    <mergeCell ref="B41:F41"/>
    <mergeCell ref="B43:F43"/>
    <mergeCell ref="B42:F42"/>
    <mergeCell ref="B26:F26"/>
    <mergeCell ref="B32:F32"/>
    <mergeCell ref="B31:F31"/>
    <mergeCell ref="B34:F34"/>
    <mergeCell ref="G41:P41"/>
    <mergeCell ref="G42:P42"/>
    <mergeCell ref="G26:P26"/>
    <mergeCell ref="G27:P27"/>
    <mergeCell ref="G28:P30"/>
    <mergeCell ref="G33:P33"/>
    <mergeCell ref="B21:P22"/>
    <mergeCell ref="G32:P32"/>
    <mergeCell ref="J74:P74"/>
    <mergeCell ref="J75:P75"/>
    <mergeCell ref="N82:O82"/>
    <mergeCell ref="G86:P88"/>
    <mergeCell ref="B74:F74"/>
    <mergeCell ref="B75:F75"/>
    <mergeCell ref="G70:I70"/>
    <mergeCell ref="G71:I71"/>
    <mergeCell ref="G72:I72"/>
    <mergeCell ref="G74:I74"/>
    <mergeCell ref="G75:I75"/>
    <mergeCell ref="B70:F70"/>
    <mergeCell ref="B71:F71"/>
    <mergeCell ref="B72:F72"/>
    <mergeCell ref="B78:P79"/>
    <mergeCell ref="N80:O80"/>
    <mergeCell ref="B73:F73"/>
    <mergeCell ref="G73:I73"/>
    <mergeCell ref="J73:P73"/>
    <mergeCell ref="B86:F88"/>
    <mergeCell ref="J72:P72"/>
    <mergeCell ref="B91:P91"/>
    <mergeCell ref="B92:P94"/>
    <mergeCell ref="K119:M119"/>
    <mergeCell ref="K120:M120"/>
    <mergeCell ref="K121:M121"/>
    <mergeCell ref="B131:P133"/>
    <mergeCell ref="B146:P148"/>
    <mergeCell ref="B145:P145"/>
    <mergeCell ref="G97:H97"/>
    <mergeCell ref="I97:J97"/>
    <mergeCell ref="K97:L97"/>
    <mergeCell ref="M97:N97"/>
    <mergeCell ref="O97:P97"/>
    <mergeCell ref="B97:F97"/>
    <mergeCell ref="B98:F98"/>
    <mergeCell ref="B99:F99"/>
    <mergeCell ref="B100:F100"/>
    <mergeCell ref="B101:F101"/>
    <mergeCell ref="B102:F102"/>
    <mergeCell ref="B103:F103"/>
    <mergeCell ref="B104:F104"/>
    <mergeCell ref="B105:F105"/>
    <mergeCell ref="B106:F106"/>
    <mergeCell ref="G98:H98"/>
    <mergeCell ref="B162:P162"/>
    <mergeCell ref="B163:P165"/>
    <mergeCell ref="C242:P243"/>
    <mergeCell ref="C244:P245"/>
    <mergeCell ref="B242:B243"/>
    <mergeCell ref="B244:B245"/>
    <mergeCell ref="B191:P191"/>
    <mergeCell ref="B193:P193"/>
    <mergeCell ref="B194:P196"/>
    <mergeCell ref="B211:P211"/>
    <mergeCell ref="B232:P232"/>
    <mergeCell ref="C233:P233"/>
    <mergeCell ref="C234:P234"/>
    <mergeCell ref="C235:P236"/>
    <mergeCell ref="C237:P237"/>
    <mergeCell ref="B214:N214"/>
    <mergeCell ref="B186:P186"/>
    <mergeCell ref="B187:P189"/>
    <mergeCell ref="B182:P184"/>
    <mergeCell ref="B169:P169"/>
    <mergeCell ref="B170:P172"/>
    <mergeCell ref="B174:P174"/>
    <mergeCell ref="B175:P177"/>
  </mergeCells>
  <phoneticPr fontId="1"/>
  <hyperlinks>
    <hyperlink ref="D264" r:id="rId1" xr:uid="{8B94FB4B-1FFF-469C-B616-E2EA8EDDABEC}"/>
  </hyperlinks>
  <printOptions horizontalCentered="1"/>
  <pageMargins left="0.70866141732283472" right="0.70866141732283472" top="0.74803149606299213" bottom="0.74803149606299213" header="0.31496062992125984" footer="0.31496062992125984"/>
  <pageSetup paperSize="9" scale="80" orientation="portrait" horizontalDpi="1200" verticalDpi="1200" r:id="rId2"/>
  <headerFooter>
    <oddFooter>&amp;LJJ-F-020 Rev2.4-審査登録申込書&amp;C&amp;P/&amp;N</oddFooter>
  </headerFooter>
  <rowBreaks count="6" manualBreakCount="6">
    <brk id="44" max="15" man="1"/>
    <brk id="89" max="15" man="1"/>
    <brk id="134" max="15" man="1"/>
    <brk id="178" max="15" man="1"/>
    <brk id="219" max="15" man="1"/>
    <brk id="265" max="15" man="1"/>
  </rowBreaks>
  <drawing r:id="rId3"/>
  <legacyDrawing r:id="rId4"/>
  <mc:AlternateContent xmlns:mc="http://schemas.openxmlformats.org/markup-compatibility/2006">
    <mc:Choice Requires="x14">
      <controls>
        <mc:AlternateContent xmlns:mc="http://schemas.openxmlformats.org/markup-compatibility/2006">
          <mc:Choice Requires="x14">
            <control shapeId="1048" r:id="rId5" name="Check Box 24">
              <controlPr defaultSize="0" autoFill="0" autoLine="0" autoPict="0">
                <anchor moveWithCells="1">
                  <from>
                    <xdr:col>10</xdr:col>
                    <xdr:colOff>228600</xdr:colOff>
                    <xdr:row>122</xdr:row>
                    <xdr:rowOff>6350</xdr:rowOff>
                  </from>
                  <to>
                    <xdr:col>11</xdr:col>
                    <xdr:colOff>222250</xdr:colOff>
                    <xdr:row>123</xdr:row>
                    <xdr:rowOff>12700</xdr:rowOff>
                  </to>
                </anchor>
              </controlPr>
            </control>
          </mc:Choice>
        </mc:AlternateContent>
        <mc:AlternateContent xmlns:mc="http://schemas.openxmlformats.org/markup-compatibility/2006">
          <mc:Choice Requires="x14">
            <control shapeId="1049" r:id="rId6" name="Check Box 25">
              <controlPr defaultSize="0" autoFill="0" autoLine="0" autoPict="0">
                <anchor moveWithCells="1">
                  <from>
                    <xdr:col>12</xdr:col>
                    <xdr:colOff>228600</xdr:colOff>
                    <xdr:row>122</xdr:row>
                    <xdr:rowOff>6350</xdr:rowOff>
                  </from>
                  <to>
                    <xdr:col>13</xdr:col>
                    <xdr:colOff>127000</xdr:colOff>
                    <xdr:row>123</xdr:row>
                    <xdr:rowOff>12700</xdr:rowOff>
                  </to>
                </anchor>
              </controlPr>
            </control>
          </mc:Choice>
        </mc:AlternateContent>
        <mc:AlternateContent xmlns:mc="http://schemas.openxmlformats.org/markup-compatibility/2006">
          <mc:Choice Requires="x14">
            <control shapeId="1050" r:id="rId7" name="Check Box 26">
              <controlPr defaultSize="0" autoFill="0" autoLine="0" autoPict="0">
                <anchor moveWithCells="1">
                  <from>
                    <xdr:col>10</xdr:col>
                    <xdr:colOff>228600</xdr:colOff>
                    <xdr:row>116</xdr:row>
                    <xdr:rowOff>6350</xdr:rowOff>
                  </from>
                  <to>
                    <xdr:col>11</xdr:col>
                    <xdr:colOff>222250</xdr:colOff>
                    <xdr:row>117</xdr:row>
                    <xdr:rowOff>12700</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12</xdr:col>
                    <xdr:colOff>228600</xdr:colOff>
                    <xdr:row>116</xdr:row>
                    <xdr:rowOff>6350</xdr:rowOff>
                  </from>
                  <to>
                    <xdr:col>13</xdr:col>
                    <xdr:colOff>165100</xdr:colOff>
                    <xdr:row>117</xdr:row>
                    <xdr:rowOff>12700</xdr:rowOff>
                  </to>
                </anchor>
              </controlPr>
            </control>
          </mc:Choice>
        </mc:AlternateContent>
        <mc:AlternateContent xmlns:mc="http://schemas.openxmlformats.org/markup-compatibility/2006">
          <mc:Choice Requires="x14">
            <control shapeId="1054" r:id="rId9" name="Check Box 30">
              <controlPr defaultSize="0" autoFill="0" autoLine="0" autoPict="0">
                <anchor moveWithCells="1">
                  <from>
                    <xdr:col>10</xdr:col>
                    <xdr:colOff>228600</xdr:colOff>
                    <xdr:row>143</xdr:row>
                    <xdr:rowOff>6350</xdr:rowOff>
                  </from>
                  <to>
                    <xdr:col>11</xdr:col>
                    <xdr:colOff>222250</xdr:colOff>
                    <xdr:row>144</xdr:row>
                    <xdr:rowOff>12700</xdr:rowOff>
                  </to>
                </anchor>
              </controlPr>
            </control>
          </mc:Choice>
        </mc:AlternateContent>
        <mc:AlternateContent xmlns:mc="http://schemas.openxmlformats.org/markup-compatibility/2006">
          <mc:Choice Requires="x14">
            <control shapeId="1055" r:id="rId10" name="Check Box 31">
              <controlPr defaultSize="0" autoFill="0" autoLine="0" autoPict="0">
                <anchor moveWithCells="1">
                  <from>
                    <xdr:col>12</xdr:col>
                    <xdr:colOff>228600</xdr:colOff>
                    <xdr:row>143</xdr:row>
                    <xdr:rowOff>6350</xdr:rowOff>
                  </from>
                  <to>
                    <xdr:col>13</xdr:col>
                    <xdr:colOff>222250</xdr:colOff>
                    <xdr:row>144</xdr:row>
                    <xdr:rowOff>12700</xdr:rowOff>
                  </to>
                </anchor>
              </controlPr>
            </control>
          </mc:Choice>
        </mc:AlternateContent>
        <mc:AlternateContent xmlns:mc="http://schemas.openxmlformats.org/markup-compatibility/2006">
          <mc:Choice Requires="x14">
            <control shapeId="1070" r:id="rId11" name="Check Box 46">
              <controlPr defaultSize="0" autoFill="0" autoLine="0" autoPict="0">
                <anchor moveWithCells="1">
                  <from>
                    <xdr:col>10</xdr:col>
                    <xdr:colOff>228600</xdr:colOff>
                    <xdr:row>191</xdr:row>
                    <xdr:rowOff>6350</xdr:rowOff>
                  </from>
                  <to>
                    <xdr:col>11</xdr:col>
                    <xdr:colOff>215900</xdr:colOff>
                    <xdr:row>192</xdr:row>
                    <xdr:rowOff>6350</xdr:rowOff>
                  </to>
                </anchor>
              </controlPr>
            </control>
          </mc:Choice>
        </mc:AlternateContent>
        <mc:AlternateContent xmlns:mc="http://schemas.openxmlformats.org/markup-compatibility/2006">
          <mc:Choice Requires="x14">
            <control shapeId="1071" r:id="rId12" name="Check Box 47">
              <controlPr defaultSize="0" autoFill="0" autoLine="0" autoPict="0">
                <anchor moveWithCells="1">
                  <from>
                    <xdr:col>12</xdr:col>
                    <xdr:colOff>228600</xdr:colOff>
                    <xdr:row>191</xdr:row>
                    <xdr:rowOff>6350</xdr:rowOff>
                  </from>
                  <to>
                    <xdr:col>13</xdr:col>
                    <xdr:colOff>114300</xdr:colOff>
                    <xdr:row>192</xdr:row>
                    <xdr:rowOff>6350</xdr:rowOff>
                  </to>
                </anchor>
              </controlPr>
            </control>
          </mc:Choice>
        </mc:AlternateContent>
        <mc:AlternateContent xmlns:mc="http://schemas.openxmlformats.org/markup-compatibility/2006">
          <mc:Choice Requires="x14">
            <control shapeId="1072" r:id="rId13" name="Check Box 48">
              <controlPr defaultSize="0" autoFill="0" autoLine="0" autoPict="0">
                <anchor moveWithCells="1">
                  <from>
                    <xdr:col>10</xdr:col>
                    <xdr:colOff>228600</xdr:colOff>
                    <xdr:row>202</xdr:row>
                    <xdr:rowOff>6350</xdr:rowOff>
                  </from>
                  <to>
                    <xdr:col>11</xdr:col>
                    <xdr:colOff>146050</xdr:colOff>
                    <xdr:row>203</xdr:row>
                    <xdr:rowOff>6350</xdr:rowOff>
                  </to>
                </anchor>
              </controlPr>
            </control>
          </mc:Choice>
        </mc:AlternateContent>
        <mc:AlternateContent xmlns:mc="http://schemas.openxmlformats.org/markup-compatibility/2006">
          <mc:Choice Requires="x14">
            <control shapeId="1073" r:id="rId14" name="Check Box 49">
              <controlPr defaultSize="0" autoFill="0" autoLine="0" autoPict="0">
                <anchor moveWithCells="1">
                  <from>
                    <xdr:col>10</xdr:col>
                    <xdr:colOff>228600</xdr:colOff>
                    <xdr:row>203</xdr:row>
                    <xdr:rowOff>31750</xdr:rowOff>
                  </from>
                  <to>
                    <xdr:col>11</xdr:col>
                    <xdr:colOff>120650</xdr:colOff>
                    <xdr:row>204</xdr:row>
                    <xdr:rowOff>0</xdr:rowOff>
                  </to>
                </anchor>
              </controlPr>
            </control>
          </mc:Choice>
        </mc:AlternateContent>
        <mc:AlternateContent xmlns:mc="http://schemas.openxmlformats.org/markup-compatibility/2006">
          <mc:Choice Requires="x14">
            <control shapeId="1074" r:id="rId15" name="Check Box 50">
              <controlPr defaultSize="0" autoFill="0" autoLine="0" autoPict="0">
                <anchor moveWithCells="1">
                  <from>
                    <xdr:col>10</xdr:col>
                    <xdr:colOff>228600</xdr:colOff>
                    <xdr:row>204</xdr:row>
                    <xdr:rowOff>6350</xdr:rowOff>
                  </from>
                  <to>
                    <xdr:col>11</xdr:col>
                    <xdr:colOff>114300</xdr:colOff>
                    <xdr:row>205</xdr:row>
                    <xdr:rowOff>6350</xdr:rowOff>
                  </to>
                </anchor>
              </controlPr>
            </control>
          </mc:Choice>
        </mc:AlternateContent>
        <mc:AlternateContent xmlns:mc="http://schemas.openxmlformats.org/markup-compatibility/2006">
          <mc:Choice Requires="x14">
            <control shapeId="1075" r:id="rId16" name="Check Box 51">
              <controlPr defaultSize="0" autoFill="0" autoLine="0" autoPict="0">
                <anchor moveWithCells="1">
                  <from>
                    <xdr:col>10</xdr:col>
                    <xdr:colOff>228600</xdr:colOff>
                    <xdr:row>205</xdr:row>
                    <xdr:rowOff>6350</xdr:rowOff>
                  </from>
                  <to>
                    <xdr:col>11</xdr:col>
                    <xdr:colOff>120650</xdr:colOff>
                    <xdr:row>206</xdr:row>
                    <xdr:rowOff>6350</xdr:rowOff>
                  </to>
                </anchor>
              </controlPr>
            </control>
          </mc:Choice>
        </mc:AlternateContent>
        <mc:AlternateContent xmlns:mc="http://schemas.openxmlformats.org/markup-compatibility/2006">
          <mc:Choice Requires="x14">
            <control shapeId="1076" r:id="rId17" name="Check Box 52">
              <controlPr defaultSize="0" autoFill="0" autoLine="0" autoPict="0">
                <anchor moveWithCells="1">
                  <from>
                    <xdr:col>10</xdr:col>
                    <xdr:colOff>228600</xdr:colOff>
                    <xdr:row>206</xdr:row>
                    <xdr:rowOff>6350</xdr:rowOff>
                  </from>
                  <to>
                    <xdr:col>11</xdr:col>
                    <xdr:colOff>152400</xdr:colOff>
                    <xdr:row>207</xdr:row>
                    <xdr:rowOff>6350</xdr:rowOff>
                  </to>
                </anchor>
              </controlPr>
            </control>
          </mc:Choice>
        </mc:AlternateContent>
        <mc:AlternateContent xmlns:mc="http://schemas.openxmlformats.org/markup-compatibility/2006">
          <mc:Choice Requires="x14">
            <control shapeId="1077" r:id="rId18" name="Check Box 53">
              <controlPr defaultSize="0" autoFill="0" autoLine="0" autoPict="0">
                <anchor moveWithCells="1">
                  <from>
                    <xdr:col>10</xdr:col>
                    <xdr:colOff>228600</xdr:colOff>
                    <xdr:row>207</xdr:row>
                    <xdr:rowOff>6350</xdr:rowOff>
                  </from>
                  <to>
                    <xdr:col>11</xdr:col>
                    <xdr:colOff>146050</xdr:colOff>
                    <xdr:row>208</xdr:row>
                    <xdr:rowOff>6350</xdr:rowOff>
                  </to>
                </anchor>
              </controlPr>
            </control>
          </mc:Choice>
        </mc:AlternateContent>
        <mc:AlternateContent xmlns:mc="http://schemas.openxmlformats.org/markup-compatibility/2006">
          <mc:Choice Requires="x14">
            <control shapeId="1078" r:id="rId19" name="Check Box 54">
              <controlPr defaultSize="0" autoFill="0" autoLine="0" autoPict="0">
                <anchor moveWithCells="1">
                  <from>
                    <xdr:col>10</xdr:col>
                    <xdr:colOff>228600</xdr:colOff>
                    <xdr:row>208</xdr:row>
                    <xdr:rowOff>6350</xdr:rowOff>
                  </from>
                  <to>
                    <xdr:col>11</xdr:col>
                    <xdr:colOff>158750</xdr:colOff>
                    <xdr:row>209</xdr:row>
                    <xdr:rowOff>6350</xdr:rowOff>
                  </to>
                </anchor>
              </controlPr>
            </control>
          </mc:Choice>
        </mc:AlternateContent>
        <mc:AlternateContent xmlns:mc="http://schemas.openxmlformats.org/markup-compatibility/2006">
          <mc:Choice Requires="x14">
            <control shapeId="1079" r:id="rId20" name="Check Box 55">
              <controlPr defaultSize="0" autoFill="0" autoLine="0" autoPict="0">
                <anchor moveWithCells="1">
                  <from>
                    <xdr:col>12</xdr:col>
                    <xdr:colOff>228600</xdr:colOff>
                    <xdr:row>202</xdr:row>
                    <xdr:rowOff>6350</xdr:rowOff>
                  </from>
                  <to>
                    <xdr:col>13</xdr:col>
                    <xdr:colOff>146050</xdr:colOff>
                    <xdr:row>203</xdr:row>
                    <xdr:rowOff>6350</xdr:rowOff>
                  </to>
                </anchor>
              </controlPr>
            </control>
          </mc:Choice>
        </mc:AlternateContent>
        <mc:AlternateContent xmlns:mc="http://schemas.openxmlformats.org/markup-compatibility/2006">
          <mc:Choice Requires="x14">
            <control shapeId="1080" r:id="rId21" name="Check Box 56">
              <controlPr defaultSize="0" autoFill="0" autoLine="0" autoPict="0">
                <anchor moveWithCells="1">
                  <from>
                    <xdr:col>12</xdr:col>
                    <xdr:colOff>228600</xdr:colOff>
                    <xdr:row>203</xdr:row>
                    <xdr:rowOff>6350</xdr:rowOff>
                  </from>
                  <to>
                    <xdr:col>13</xdr:col>
                    <xdr:colOff>120650</xdr:colOff>
                    <xdr:row>204</xdr:row>
                    <xdr:rowOff>6350</xdr:rowOff>
                  </to>
                </anchor>
              </controlPr>
            </control>
          </mc:Choice>
        </mc:AlternateContent>
        <mc:AlternateContent xmlns:mc="http://schemas.openxmlformats.org/markup-compatibility/2006">
          <mc:Choice Requires="x14">
            <control shapeId="1081" r:id="rId22" name="Check Box 57">
              <controlPr defaultSize="0" autoFill="0" autoLine="0" autoPict="0">
                <anchor moveWithCells="1">
                  <from>
                    <xdr:col>12</xdr:col>
                    <xdr:colOff>228600</xdr:colOff>
                    <xdr:row>204</xdr:row>
                    <xdr:rowOff>6350</xdr:rowOff>
                  </from>
                  <to>
                    <xdr:col>13</xdr:col>
                    <xdr:colOff>114300</xdr:colOff>
                    <xdr:row>205</xdr:row>
                    <xdr:rowOff>6350</xdr:rowOff>
                  </to>
                </anchor>
              </controlPr>
            </control>
          </mc:Choice>
        </mc:AlternateContent>
        <mc:AlternateContent xmlns:mc="http://schemas.openxmlformats.org/markup-compatibility/2006">
          <mc:Choice Requires="x14">
            <control shapeId="1082" r:id="rId23" name="Check Box 58">
              <controlPr defaultSize="0" autoFill="0" autoLine="0" autoPict="0">
                <anchor moveWithCells="1">
                  <from>
                    <xdr:col>12</xdr:col>
                    <xdr:colOff>228600</xdr:colOff>
                    <xdr:row>205</xdr:row>
                    <xdr:rowOff>6350</xdr:rowOff>
                  </from>
                  <to>
                    <xdr:col>13</xdr:col>
                    <xdr:colOff>114300</xdr:colOff>
                    <xdr:row>206</xdr:row>
                    <xdr:rowOff>6350</xdr:rowOff>
                  </to>
                </anchor>
              </controlPr>
            </control>
          </mc:Choice>
        </mc:AlternateContent>
        <mc:AlternateContent xmlns:mc="http://schemas.openxmlformats.org/markup-compatibility/2006">
          <mc:Choice Requires="x14">
            <control shapeId="1083" r:id="rId24" name="Check Box 59">
              <controlPr defaultSize="0" autoFill="0" autoLine="0" autoPict="0">
                <anchor moveWithCells="1">
                  <from>
                    <xdr:col>12</xdr:col>
                    <xdr:colOff>228600</xdr:colOff>
                    <xdr:row>206</xdr:row>
                    <xdr:rowOff>6350</xdr:rowOff>
                  </from>
                  <to>
                    <xdr:col>13</xdr:col>
                    <xdr:colOff>107950</xdr:colOff>
                    <xdr:row>207</xdr:row>
                    <xdr:rowOff>6350</xdr:rowOff>
                  </to>
                </anchor>
              </controlPr>
            </control>
          </mc:Choice>
        </mc:AlternateContent>
        <mc:AlternateContent xmlns:mc="http://schemas.openxmlformats.org/markup-compatibility/2006">
          <mc:Choice Requires="x14">
            <control shapeId="1084" r:id="rId25" name="Check Box 60">
              <controlPr defaultSize="0" autoFill="0" autoLine="0" autoPict="0">
                <anchor moveWithCells="1">
                  <from>
                    <xdr:col>12</xdr:col>
                    <xdr:colOff>228600</xdr:colOff>
                    <xdr:row>207</xdr:row>
                    <xdr:rowOff>6350</xdr:rowOff>
                  </from>
                  <to>
                    <xdr:col>13</xdr:col>
                    <xdr:colOff>120650</xdr:colOff>
                    <xdr:row>208</xdr:row>
                    <xdr:rowOff>6350</xdr:rowOff>
                  </to>
                </anchor>
              </controlPr>
            </control>
          </mc:Choice>
        </mc:AlternateContent>
        <mc:AlternateContent xmlns:mc="http://schemas.openxmlformats.org/markup-compatibility/2006">
          <mc:Choice Requires="x14">
            <control shapeId="1085" r:id="rId26" name="Check Box 61">
              <controlPr defaultSize="0" autoFill="0" autoLine="0" autoPict="0">
                <anchor moveWithCells="1">
                  <from>
                    <xdr:col>12</xdr:col>
                    <xdr:colOff>228600</xdr:colOff>
                    <xdr:row>208</xdr:row>
                    <xdr:rowOff>6350</xdr:rowOff>
                  </from>
                  <to>
                    <xdr:col>13</xdr:col>
                    <xdr:colOff>114300</xdr:colOff>
                    <xdr:row>209</xdr:row>
                    <xdr:rowOff>6350</xdr:rowOff>
                  </to>
                </anchor>
              </controlPr>
            </control>
          </mc:Choice>
        </mc:AlternateContent>
        <mc:AlternateContent xmlns:mc="http://schemas.openxmlformats.org/markup-compatibility/2006">
          <mc:Choice Requires="x14">
            <control shapeId="1088" r:id="rId27" name="Check Box 64">
              <controlPr defaultSize="0" autoFill="0" autoLine="0" autoPict="0">
                <anchor moveWithCells="1">
                  <from>
                    <xdr:col>10</xdr:col>
                    <xdr:colOff>228600</xdr:colOff>
                    <xdr:row>212</xdr:row>
                    <xdr:rowOff>31750</xdr:rowOff>
                  </from>
                  <to>
                    <xdr:col>11</xdr:col>
                    <xdr:colOff>146050</xdr:colOff>
                    <xdr:row>212</xdr:row>
                    <xdr:rowOff>222250</xdr:rowOff>
                  </to>
                </anchor>
              </controlPr>
            </control>
          </mc:Choice>
        </mc:AlternateContent>
        <mc:AlternateContent xmlns:mc="http://schemas.openxmlformats.org/markup-compatibility/2006">
          <mc:Choice Requires="x14">
            <control shapeId="1095" r:id="rId28" name="Check Box 71">
              <controlPr defaultSize="0" autoFill="0" autoLine="0" autoPict="0">
                <anchor moveWithCells="1">
                  <from>
                    <xdr:col>12</xdr:col>
                    <xdr:colOff>228600</xdr:colOff>
                    <xdr:row>212</xdr:row>
                    <xdr:rowOff>31750</xdr:rowOff>
                  </from>
                  <to>
                    <xdr:col>13</xdr:col>
                    <xdr:colOff>114300</xdr:colOff>
                    <xdr:row>213</xdr:row>
                    <xdr:rowOff>0</xdr:rowOff>
                  </to>
                </anchor>
              </controlPr>
            </control>
          </mc:Choice>
        </mc:AlternateContent>
        <mc:AlternateContent xmlns:mc="http://schemas.openxmlformats.org/markup-compatibility/2006">
          <mc:Choice Requires="x14">
            <control shapeId="1096" r:id="rId29" name="Check Box 72">
              <controlPr defaultSize="0" autoFill="0" autoLine="0" autoPict="0">
                <anchor moveWithCells="1">
                  <from>
                    <xdr:col>10</xdr:col>
                    <xdr:colOff>228600</xdr:colOff>
                    <xdr:row>214</xdr:row>
                    <xdr:rowOff>31750</xdr:rowOff>
                  </from>
                  <to>
                    <xdr:col>11</xdr:col>
                    <xdr:colOff>146050</xdr:colOff>
                    <xdr:row>214</xdr:row>
                    <xdr:rowOff>222250</xdr:rowOff>
                  </to>
                </anchor>
              </controlPr>
            </control>
          </mc:Choice>
        </mc:AlternateContent>
        <mc:AlternateContent xmlns:mc="http://schemas.openxmlformats.org/markup-compatibility/2006">
          <mc:Choice Requires="x14">
            <control shapeId="1097" r:id="rId30" name="Check Box 73">
              <controlPr defaultSize="0" autoFill="0" autoLine="0" autoPict="0">
                <anchor moveWithCells="1">
                  <from>
                    <xdr:col>12</xdr:col>
                    <xdr:colOff>228600</xdr:colOff>
                    <xdr:row>214</xdr:row>
                    <xdr:rowOff>31750</xdr:rowOff>
                  </from>
                  <to>
                    <xdr:col>13</xdr:col>
                    <xdr:colOff>114300</xdr:colOff>
                    <xdr:row>215</xdr:row>
                    <xdr:rowOff>0</xdr:rowOff>
                  </to>
                </anchor>
              </controlPr>
            </control>
          </mc:Choice>
        </mc:AlternateContent>
        <mc:AlternateContent xmlns:mc="http://schemas.openxmlformats.org/markup-compatibility/2006">
          <mc:Choice Requires="x14">
            <control shapeId="1098" r:id="rId31" name="Check Box 74">
              <controlPr defaultSize="0" autoFill="0" autoLine="0" autoPict="0">
                <anchor moveWithCells="1">
                  <from>
                    <xdr:col>12</xdr:col>
                    <xdr:colOff>228600</xdr:colOff>
                    <xdr:row>216</xdr:row>
                    <xdr:rowOff>31750</xdr:rowOff>
                  </from>
                  <to>
                    <xdr:col>13</xdr:col>
                    <xdr:colOff>114300</xdr:colOff>
                    <xdr:row>217</xdr:row>
                    <xdr:rowOff>0</xdr:rowOff>
                  </to>
                </anchor>
              </controlPr>
            </control>
          </mc:Choice>
        </mc:AlternateContent>
        <mc:AlternateContent xmlns:mc="http://schemas.openxmlformats.org/markup-compatibility/2006">
          <mc:Choice Requires="x14">
            <control shapeId="1099" r:id="rId32" name="Check Box 75">
              <controlPr defaultSize="0" autoFill="0" autoLine="0" autoPict="0">
                <anchor moveWithCells="1">
                  <from>
                    <xdr:col>12</xdr:col>
                    <xdr:colOff>228600</xdr:colOff>
                    <xdr:row>218</xdr:row>
                    <xdr:rowOff>31750</xdr:rowOff>
                  </from>
                  <to>
                    <xdr:col>13</xdr:col>
                    <xdr:colOff>114300</xdr:colOff>
                    <xdr:row>219</xdr:row>
                    <xdr:rowOff>0</xdr:rowOff>
                  </to>
                </anchor>
              </controlPr>
            </control>
          </mc:Choice>
        </mc:AlternateContent>
        <mc:AlternateContent xmlns:mc="http://schemas.openxmlformats.org/markup-compatibility/2006">
          <mc:Choice Requires="x14">
            <control shapeId="1100" r:id="rId33" name="Check Box 76">
              <controlPr defaultSize="0" autoFill="0" autoLine="0" autoPict="0">
                <anchor moveWithCells="1">
                  <from>
                    <xdr:col>12</xdr:col>
                    <xdr:colOff>228600</xdr:colOff>
                    <xdr:row>220</xdr:row>
                    <xdr:rowOff>31750</xdr:rowOff>
                  </from>
                  <to>
                    <xdr:col>13</xdr:col>
                    <xdr:colOff>114300</xdr:colOff>
                    <xdr:row>221</xdr:row>
                    <xdr:rowOff>0</xdr:rowOff>
                  </to>
                </anchor>
              </controlPr>
            </control>
          </mc:Choice>
        </mc:AlternateContent>
        <mc:AlternateContent xmlns:mc="http://schemas.openxmlformats.org/markup-compatibility/2006">
          <mc:Choice Requires="x14">
            <control shapeId="1101" r:id="rId34" name="Check Box 77">
              <controlPr defaultSize="0" autoFill="0" autoLine="0" autoPict="0">
                <anchor moveWithCells="1">
                  <from>
                    <xdr:col>12</xdr:col>
                    <xdr:colOff>228600</xdr:colOff>
                    <xdr:row>222</xdr:row>
                    <xdr:rowOff>31750</xdr:rowOff>
                  </from>
                  <to>
                    <xdr:col>13</xdr:col>
                    <xdr:colOff>114300</xdr:colOff>
                    <xdr:row>223</xdr:row>
                    <xdr:rowOff>0</xdr:rowOff>
                  </to>
                </anchor>
              </controlPr>
            </control>
          </mc:Choice>
        </mc:AlternateContent>
        <mc:AlternateContent xmlns:mc="http://schemas.openxmlformats.org/markup-compatibility/2006">
          <mc:Choice Requires="x14">
            <control shapeId="1102" r:id="rId35" name="Check Box 78">
              <controlPr defaultSize="0" autoFill="0" autoLine="0" autoPict="0">
                <anchor moveWithCells="1">
                  <from>
                    <xdr:col>12</xdr:col>
                    <xdr:colOff>228600</xdr:colOff>
                    <xdr:row>224</xdr:row>
                    <xdr:rowOff>31750</xdr:rowOff>
                  </from>
                  <to>
                    <xdr:col>13</xdr:col>
                    <xdr:colOff>114300</xdr:colOff>
                    <xdr:row>225</xdr:row>
                    <xdr:rowOff>0</xdr:rowOff>
                  </to>
                </anchor>
              </controlPr>
            </control>
          </mc:Choice>
        </mc:AlternateContent>
        <mc:AlternateContent xmlns:mc="http://schemas.openxmlformats.org/markup-compatibility/2006">
          <mc:Choice Requires="x14">
            <control shapeId="1103" r:id="rId36" name="Check Box 79">
              <controlPr defaultSize="0" autoFill="0" autoLine="0" autoPict="0">
                <anchor moveWithCells="1">
                  <from>
                    <xdr:col>10</xdr:col>
                    <xdr:colOff>228600</xdr:colOff>
                    <xdr:row>216</xdr:row>
                    <xdr:rowOff>31750</xdr:rowOff>
                  </from>
                  <to>
                    <xdr:col>11</xdr:col>
                    <xdr:colOff>146050</xdr:colOff>
                    <xdr:row>216</xdr:row>
                    <xdr:rowOff>222250</xdr:rowOff>
                  </to>
                </anchor>
              </controlPr>
            </control>
          </mc:Choice>
        </mc:AlternateContent>
        <mc:AlternateContent xmlns:mc="http://schemas.openxmlformats.org/markup-compatibility/2006">
          <mc:Choice Requires="x14">
            <control shapeId="1104" r:id="rId37" name="Check Box 80">
              <controlPr defaultSize="0" autoFill="0" autoLine="0" autoPict="0">
                <anchor moveWithCells="1">
                  <from>
                    <xdr:col>10</xdr:col>
                    <xdr:colOff>228600</xdr:colOff>
                    <xdr:row>218</xdr:row>
                    <xdr:rowOff>31750</xdr:rowOff>
                  </from>
                  <to>
                    <xdr:col>11</xdr:col>
                    <xdr:colOff>146050</xdr:colOff>
                    <xdr:row>218</xdr:row>
                    <xdr:rowOff>222250</xdr:rowOff>
                  </to>
                </anchor>
              </controlPr>
            </control>
          </mc:Choice>
        </mc:AlternateContent>
        <mc:AlternateContent xmlns:mc="http://schemas.openxmlformats.org/markup-compatibility/2006">
          <mc:Choice Requires="x14">
            <control shapeId="1105" r:id="rId38" name="Check Box 81">
              <controlPr defaultSize="0" autoFill="0" autoLine="0" autoPict="0">
                <anchor moveWithCells="1">
                  <from>
                    <xdr:col>10</xdr:col>
                    <xdr:colOff>228600</xdr:colOff>
                    <xdr:row>220</xdr:row>
                    <xdr:rowOff>31750</xdr:rowOff>
                  </from>
                  <to>
                    <xdr:col>11</xdr:col>
                    <xdr:colOff>146050</xdr:colOff>
                    <xdr:row>220</xdr:row>
                    <xdr:rowOff>222250</xdr:rowOff>
                  </to>
                </anchor>
              </controlPr>
            </control>
          </mc:Choice>
        </mc:AlternateContent>
        <mc:AlternateContent xmlns:mc="http://schemas.openxmlformats.org/markup-compatibility/2006">
          <mc:Choice Requires="x14">
            <control shapeId="1106" r:id="rId39" name="Check Box 82">
              <controlPr defaultSize="0" autoFill="0" autoLine="0" autoPict="0">
                <anchor moveWithCells="1">
                  <from>
                    <xdr:col>10</xdr:col>
                    <xdr:colOff>228600</xdr:colOff>
                    <xdr:row>222</xdr:row>
                    <xdr:rowOff>31750</xdr:rowOff>
                  </from>
                  <to>
                    <xdr:col>11</xdr:col>
                    <xdr:colOff>146050</xdr:colOff>
                    <xdr:row>222</xdr:row>
                    <xdr:rowOff>222250</xdr:rowOff>
                  </to>
                </anchor>
              </controlPr>
            </control>
          </mc:Choice>
        </mc:AlternateContent>
        <mc:AlternateContent xmlns:mc="http://schemas.openxmlformats.org/markup-compatibility/2006">
          <mc:Choice Requires="x14">
            <control shapeId="1107" r:id="rId40" name="Check Box 83">
              <controlPr defaultSize="0" autoFill="0" autoLine="0" autoPict="0">
                <anchor moveWithCells="1">
                  <from>
                    <xdr:col>10</xdr:col>
                    <xdr:colOff>228600</xdr:colOff>
                    <xdr:row>224</xdr:row>
                    <xdr:rowOff>31750</xdr:rowOff>
                  </from>
                  <to>
                    <xdr:col>11</xdr:col>
                    <xdr:colOff>146050</xdr:colOff>
                    <xdr:row>224</xdr:row>
                    <xdr:rowOff>222250</xdr:rowOff>
                  </to>
                </anchor>
              </controlPr>
            </control>
          </mc:Choice>
        </mc:AlternateContent>
        <mc:AlternateContent xmlns:mc="http://schemas.openxmlformats.org/markup-compatibility/2006">
          <mc:Choice Requires="x14">
            <control shapeId="1110" r:id="rId41" name="Check Box 86">
              <controlPr defaultSize="0" autoFill="0" autoLine="0" autoPict="0">
                <anchor moveWithCells="1">
                  <from>
                    <xdr:col>1</xdr:col>
                    <xdr:colOff>63500</xdr:colOff>
                    <xdr:row>237</xdr:row>
                    <xdr:rowOff>101600</xdr:rowOff>
                  </from>
                  <to>
                    <xdr:col>1</xdr:col>
                    <xdr:colOff>374650</xdr:colOff>
                    <xdr:row>238</xdr:row>
                    <xdr:rowOff>101600</xdr:rowOff>
                  </to>
                </anchor>
              </controlPr>
            </control>
          </mc:Choice>
        </mc:AlternateContent>
        <mc:AlternateContent xmlns:mc="http://schemas.openxmlformats.org/markup-compatibility/2006">
          <mc:Choice Requires="x14">
            <control shapeId="1111" r:id="rId42" name="Check Box 87">
              <controlPr defaultSize="0" autoFill="0" autoLine="0" autoPict="0">
                <anchor moveWithCells="1">
                  <from>
                    <xdr:col>1</xdr:col>
                    <xdr:colOff>63500</xdr:colOff>
                    <xdr:row>239</xdr:row>
                    <xdr:rowOff>101600</xdr:rowOff>
                  </from>
                  <to>
                    <xdr:col>1</xdr:col>
                    <xdr:colOff>374650</xdr:colOff>
                    <xdr:row>240</xdr:row>
                    <xdr:rowOff>101600</xdr:rowOff>
                  </to>
                </anchor>
              </controlPr>
            </control>
          </mc:Choice>
        </mc:AlternateContent>
        <mc:AlternateContent xmlns:mc="http://schemas.openxmlformats.org/markup-compatibility/2006">
          <mc:Choice Requires="x14">
            <control shapeId="1115" r:id="rId43" name="Check Box 91">
              <controlPr defaultSize="0" autoFill="0" autoLine="0" autoPict="0">
                <anchor moveWithCells="1">
                  <from>
                    <xdr:col>1</xdr:col>
                    <xdr:colOff>44450</xdr:colOff>
                    <xdr:row>245</xdr:row>
                    <xdr:rowOff>228600</xdr:rowOff>
                  </from>
                  <to>
                    <xdr:col>1</xdr:col>
                    <xdr:colOff>368300</xdr:colOff>
                    <xdr:row>247</xdr:row>
                    <xdr:rowOff>0</xdr:rowOff>
                  </to>
                </anchor>
              </controlPr>
            </control>
          </mc:Choice>
        </mc:AlternateContent>
        <mc:AlternateContent xmlns:mc="http://schemas.openxmlformats.org/markup-compatibility/2006">
          <mc:Choice Requires="x14">
            <control shapeId="1116" r:id="rId44" name="Check Box 92">
              <controlPr defaultSize="0" autoFill="0" autoLine="0" autoPict="0">
                <anchor moveWithCells="1">
                  <from>
                    <xdr:col>1</xdr:col>
                    <xdr:colOff>44450</xdr:colOff>
                    <xdr:row>247</xdr:row>
                    <xdr:rowOff>0</xdr:rowOff>
                  </from>
                  <to>
                    <xdr:col>1</xdr:col>
                    <xdr:colOff>368300</xdr:colOff>
                    <xdr:row>248</xdr:row>
                    <xdr:rowOff>0</xdr:rowOff>
                  </to>
                </anchor>
              </controlPr>
            </control>
          </mc:Choice>
        </mc:AlternateContent>
        <mc:AlternateContent xmlns:mc="http://schemas.openxmlformats.org/markup-compatibility/2006">
          <mc:Choice Requires="x14">
            <control shapeId="1117" r:id="rId45" name="Check Box 93">
              <controlPr defaultSize="0" autoFill="0" autoLine="0" autoPict="0">
                <anchor moveWithCells="1">
                  <from>
                    <xdr:col>1</xdr:col>
                    <xdr:colOff>63500</xdr:colOff>
                    <xdr:row>235</xdr:row>
                    <xdr:rowOff>228600</xdr:rowOff>
                  </from>
                  <to>
                    <xdr:col>1</xdr:col>
                    <xdr:colOff>374650</xdr:colOff>
                    <xdr:row>237</xdr:row>
                    <xdr:rowOff>0</xdr:rowOff>
                  </to>
                </anchor>
              </controlPr>
            </control>
          </mc:Choice>
        </mc:AlternateContent>
        <mc:AlternateContent xmlns:mc="http://schemas.openxmlformats.org/markup-compatibility/2006">
          <mc:Choice Requires="x14">
            <control shapeId="1118" r:id="rId46" name="Check Box 94">
              <controlPr defaultSize="0" autoFill="0" autoLine="0" autoPict="0">
                <anchor moveWithCells="1">
                  <from>
                    <xdr:col>10</xdr:col>
                    <xdr:colOff>228600</xdr:colOff>
                    <xdr:row>89</xdr:row>
                    <xdr:rowOff>6350</xdr:rowOff>
                  </from>
                  <to>
                    <xdr:col>11</xdr:col>
                    <xdr:colOff>222250</xdr:colOff>
                    <xdr:row>90</xdr:row>
                    <xdr:rowOff>12700</xdr:rowOff>
                  </to>
                </anchor>
              </controlPr>
            </control>
          </mc:Choice>
        </mc:AlternateContent>
        <mc:AlternateContent xmlns:mc="http://schemas.openxmlformats.org/markup-compatibility/2006">
          <mc:Choice Requires="x14">
            <control shapeId="1119" r:id="rId47" name="Check Box 95">
              <controlPr defaultSize="0" autoFill="0" autoLine="0" autoPict="0">
                <anchor moveWithCells="1">
                  <from>
                    <xdr:col>12</xdr:col>
                    <xdr:colOff>228600</xdr:colOff>
                    <xdr:row>89</xdr:row>
                    <xdr:rowOff>6350</xdr:rowOff>
                  </from>
                  <to>
                    <xdr:col>13</xdr:col>
                    <xdr:colOff>127000</xdr:colOff>
                    <xdr:row>90</xdr:row>
                    <xdr:rowOff>12700</xdr:rowOff>
                  </to>
                </anchor>
              </controlPr>
            </control>
          </mc:Choice>
        </mc:AlternateContent>
        <mc:AlternateContent xmlns:mc="http://schemas.openxmlformats.org/markup-compatibility/2006">
          <mc:Choice Requires="x14">
            <control shapeId="1120" r:id="rId48" name="Check Box 96">
              <controlPr defaultSize="0" autoFill="0" autoLine="0" autoPict="0">
                <anchor moveWithCells="1">
                  <from>
                    <xdr:col>10</xdr:col>
                    <xdr:colOff>228600</xdr:colOff>
                    <xdr:row>139</xdr:row>
                    <xdr:rowOff>6350</xdr:rowOff>
                  </from>
                  <to>
                    <xdr:col>11</xdr:col>
                    <xdr:colOff>222250</xdr:colOff>
                    <xdr:row>140</xdr:row>
                    <xdr:rowOff>12700</xdr:rowOff>
                  </to>
                </anchor>
              </controlPr>
            </control>
          </mc:Choice>
        </mc:AlternateContent>
        <mc:AlternateContent xmlns:mc="http://schemas.openxmlformats.org/markup-compatibility/2006">
          <mc:Choice Requires="x14">
            <control shapeId="1121" r:id="rId49" name="Check Box 97">
              <controlPr defaultSize="0" autoFill="0" autoLine="0" autoPict="0">
                <anchor moveWithCells="1">
                  <from>
                    <xdr:col>12</xdr:col>
                    <xdr:colOff>228600</xdr:colOff>
                    <xdr:row>139</xdr:row>
                    <xdr:rowOff>6350</xdr:rowOff>
                  </from>
                  <to>
                    <xdr:col>13</xdr:col>
                    <xdr:colOff>222250</xdr:colOff>
                    <xdr:row>140</xdr:row>
                    <xdr:rowOff>12700</xdr:rowOff>
                  </to>
                </anchor>
              </controlPr>
            </control>
          </mc:Choice>
        </mc:AlternateContent>
        <mc:AlternateContent xmlns:mc="http://schemas.openxmlformats.org/markup-compatibility/2006">
          <mc:Choice Requires="x14">
            <control shapeId="1134" r:id="rId50" name="Check Box 110">
              <controlPr defaultSize="0" autoFill="0" autoLine="0" autoPict="0">
                <anchor moveWithCells="1">
                  <from>
                    <xdr:col>10</xdr:col>
                    <xdr:colOff>228600</xdr:colOff>
                    <xdr:row>125</xdr:row>
                    <xdr:rowOff>6350</xdr:rowOff>
                  </from>
                  <to>
                    <xdr:col>11</xdr:col>
                    <xdr:colOff>222250</xdr:colOff>
                    <xdr:row>126</xdr:row>
                    <xdr:rowOff>12700</xdr:rowOff>
                  </to>
                </anchor>
              </controlPr>
            </control>
          </mc:Choice>
        </mc:AlternateContent>
        <mc:AlternateContent xmlns:mc="http://schemas.openxmlformats.org/markup-compatibility/2006">
          <mc:Choice Requires="x14">
            <control shapeId="1135" r:id="rId51" name="Check Box 111">
              <controlPr defaultSize="0" autoFill="0" autoLine="0" autoPict="0">
                <anchor moveWithCells="1">
                  <from>
                    <xdr:col>12</xdr:col>
                    <xdr:colOff>228600</xdr:colOff>
                    <xdr:row>125</xdr:row>
                    <xdr:rowOff>6350</xdr:rowOff>
                  </from>
                  <to>
                    <xdr:col>13</xdr:col>
                    <xdr:colOff>127000</xdr:colOff>
                    <xdr:row>126</xdr:row>
                    <xdr:rowOff>12700</xdr:rowOff>
                  </to>
                </anchor>
              </controlPr>
            </control>
          </mc:Choice>
        </mc:AlternateContent>
        <mc:AlternateContent xmlns:mc="http://schemas.openxmlformats.org/markup-compatibility/2006">
          <mc:Choice Requires="x14">
            <control shapeId="1136" r:id="rId52" name="Check Box 112">
              <controlPr defaultSize="0" autoFill="0" autoLine="0" autoPict="0">
                <anchor moveWithCells="1">
                  <from>
                    <xdr:col>10</xdr:col>
                    <xdr:colOff>228600</xdr:colOff>
                    <xdr:row>127</xdr:row>
                    <xdr:rowOff>6350</xdr:rowOff>
                  </from>
                  <to>
                    <xdr:col>11</xdr:col>
                    <xdr:colOff>222250</xdr:colOff>
                    <xdr:row>128</xdr:row>
                    <xdr:rowOff>12700</xdr:rowOff>
                  </to>
                </anchor>
              </controlPr>
            </control>
          </mc:Choice>
        </mc:AlternateContent>
        <mc:AlternateContent xmlns:mc="http://schemas.openxmlformats.org/markup-compatibility/2006">
          <mc:Choice Requires="x14">
            <control shapeId="1137" r:id="rId53" name="Check Box 113">
              <controlPr defaultSize="0" autoFill="0" autoLine="0" autoPict="0">
                <anchor moveWithCells="1">
                  <from>
                    <xdr:col>12</xdr:col>
                    <xdr:colOff>228600</xdr:colOff>
                    <xdr:row>127</xdr:row>
                    <xdr:rowOff>6350</xdr:rowOff>
                  </from>
                  <to>
                    <xdr:col>13</xdr:col>
                    <xdr:colOff>127000</xdr:colOff>
                    <xdr:row>128</xdr:row>
                    <xdr:rowOff>12700</xdr:rowOff>
                  </to>
                </anchor>
              </controlPr>
            </control>
          </mc:Choice>
        </mc:AlternateContent>
        <mc:AlternateContent xmlns:mc="http://schemas.openxmlformats.org/markup-compatibility/2006">
          <mc:Choice Requires="x14">
            <control shapeId="1156" r:id="rId54" name="Check Box 132">
              <controlPr defaultSize="0" autoFill="0" autoLine="0" autoPict="0">
                <anchor moveWithCells="1">
                  <from>
                    <xdr:col>10</xdr:col>
                    <xdr:colOff>228600</xdr:colOff>
                    <xdr:row>113</xdr:row>
                    <xdr:rowOff>6350</xdr:rowOff>
                  </from>
                  <to>
                    <xdr:col>11</xdr:col>
                    <xdr:colOff>222250</xdr:colOff>
                    <xdr:row>114</xdr:row>
                    <xdr:rowOff>12700</xdr:rowOff>
                  </to>
                </anchor>
              </controlPr>
            </control>
          </mc:Choice>
        </mc:AlternateContent>
        <mc:AlternateContent xmlns:mc="http://schemas.openxmlformats.org/markup-compatibility/2006">
          <mc:Choice Requires="x14">
            <control shapeId="1157" r:id="rId55" name="Check Box 133">
              <controlPr defaultSize="0" autoFill="0" autoLine="0" autoPict="0">
                <anchor moveWithCells="1">
                  <from>
                    <xdr:col>10</xdr:col>
                    <xdr:colOff>228600</xdr:colOff>
                    <xdr:row>114</xdr:row>
                    <xdr:rowOff>6350</xdr:rowOff>
                  </from>
                  <to>
                    <xdr:col>11</xdr:col>
                    <xdr:colOff>222250</xdr:colOff>
                    <xdr:row>115</xdr:row>
                    <xdr:rowOff>12700</xdr:rowOff>
                  </to>
                </anchor>
              </controlPr>
            </control>
          </mc:Choice>
        </mc:AlternateContent>
        <mc:AlternateContent xmlns:mc="http://schemas.openxmlformats.org/markup-compatibility/2006">
          <mc:Choice Requires="x14">
            <control shapeId="1161" r:id="rId56" name="Check Box 137">
              <controlPr defaultSize="0" autoFill="0" autoLine="0" autoPict="0">
                <anchor moveWithCells="1">
                  <from>
                    <xdr:col>10</xdr:col>
                    <xdr:colOff>228600</xdr:colOff>
                    <xdr:row>16</xdr:row>
                    <xdr:rowOff>6350</xdr:rowOff>
                  </from>
                  <to>
                    <xdr:col>11</xdr:col>
                    <xdr:colOff>222250</xdr:colOff>
                    <xdr:row>17</xdr:row>
                    <xdr:rowOff>6350</xdr:rowOff>
                  </to>
                </anchor>
              </controlPr>
            </control>
          </mc:Choice>
        </mc:AlternateContent>
        <mc:AlternateContent xmlns:mc="http://schemas.openxmlformats.org/markup-compatibility/2006">
          <mc:Choice Requires="x14">
            <control shapeId="1162" r:id="rId57" name="Check Box 138">
              <controlPr defaultSize="0" autoFill="0" autoLine="0" autoPict="0">
                <anchor moveWithCells="1">
                  <from>
                    <xdr:col>12</xdr:col>
                    <xdr:colOff>228600</xdr:colOff>
                    <xdr:row>16</xdr:row>
                    <xdr:rowOff>6350</xdr:rowOff>
                  </from>
                  <to>
                    <xdr:col>13</xdr:col>
                    <xdr:colOff>222250</xdr:colOff>
                    <xdr:row>17</xdr:row>
                    <xdr:rowOff>6350</xdr:rowOff>
                  </to>
                </anchor>
              </controlPr>
            </control>
          </mc:Choice>
        </mc:AlternateContent>
        <mc:AlternateContent xmlns:mc="http://schemas.openxmlformats.org/markup-compatibility/2006">
          <mc:Choice Requires="x14">
            <control shapeId="1169" r:id="rId58" name="Check Box 145">
              <controlPr defaultSize="0" autoFill="0" autoLine="0" autoPict="0">
                <anchor moveWithCells="1">
                  <from>
                    <xdr:col>1</xdr:col>
                    <xdr:colOff>63500</xdr:colOff>
                    <xdr:row>241</xdr:row>
                    <xdr:rowOff>101600</xdr:rowOff>
                  </from>
                  <to>
                    <xdr:col>1</xdr:col>
                    <xdr:colOff>374650</xdr:colOff>
                    <xdr:row>242</xdr:row>
                    <xdr:rowOff>101600</xdr:rowOff>
                  </to>
                </anchor>
              </controlPr>
            </control>
          </mc:Choice>
        </mc:AlternateContent>
        <mc:AlternateContent xmlns:mc="http://schemas.openxmlformats.org/markup-compatibility/2006">
          <mc:Choice Requires="x14">
            <control shapeId="1170" r:id="rId59" name="Check Box 146">
              <controlPr defaultSize="0" autoFill="0" autoLine="0" autoPict="0">
                <anchor moveWithCells="1">
                  <from>
                    <xdr:col>1</xdr:col>
                    <xdr:colOff>63500</xdr:colOff>
                    <xdr:row>243</xdr:row>
                    <xdr:rowOff>101600</xdr:rowOff>
                  </from>
                  <to>
                    <xdr:col>1</xdr:col>
                    <xdr:colOff>374650</xdr:colOff>
                    <xdr:row>244</xdr:row>
                    <xdr:rowOff>101600</xdr:rowOff>
                  </to>
                </anchor>
              </controlPr>
            </control>
          </mc:Choice>
        </mc:AlternateContent>
        <mc:AlternateContent xmlns:mc="http://schemas.openxmlformats.org/markup-compatibility/2006">
          <mc:Choice Requires="x14">
            <control shapeId="1142" r:id="rId60" name="Check Box 118">
              <controlPr defaultSize="0" autoFill="0" autoLine="0" autoPict="0">
                <anchor moveWithCells="1">
                  <from>
                    <xdr:col>1</xdr:col>
                    <xdr:colOff>228600</xdr:colOff>
                    <xdr:row>53</xdr:row>
                    <xdr:rowOff>6350</xdr:rowOff>
                  </from>
                  <to>
                    <xdr:col>2</xdr:col>
                    <xdr:colOff>215900</xdr:colOff>
                    <xdr:row>54</xdr:row>
                    <xdr:rowOff>6350</xdr:rowOff>
                  </to>
                </anchor>
              </controlPr>
            </control>
          </mc:Choice>
        </mc:AlternateContent>
        <mc:AlternateContent xmlns:mc="http://schemas.openxmlformats.org/markup-compatibility/2006">
          <mc:Choice Requires="x14">
            <control shapeId="1143" r:id="rId61" name="Check Box 119">
              <controlPr defaultSize="0" autoFill="0" autoLine="0" autoPict="0">
                <anchor moveWithCells="1">
                  <from>
                    <xdr:col>1</xdr:col>
                    <xdr:colOff>228600</xdr:colOff>
                    <xdr:row>53</xdr:row>
                    <xdr:rowOff>6350</xdr:rowOff>
                  </from>
                  <to>
                    <xdr:col>2</xdr:col>
                    <xdr:colOff>215900</xdr:colOff>
                    <xdr:row>54</xdr:row>
                    <xdr:rowOff>6350</xdr:rowOff>
                  </to>
                </anchor>
              </controlPr>
            </control>
          </mc:Choice>
        </mc:AlternateContent>
        <mc:AlternateContent xmlns:mc="http://schemas.openxmlformats.org/markup-compatibility/2006">
          <mc:Choice Requires="x14">
            <control shapeId="1280" r:id="rId62" name="Check Box 256">
              <controlPr defaultSize="0" autoFill="0" autoLine="0" autoPict="0">
                <anchor moveWithCells="1">
                  <from>
                    <xdr:col>1</xdr:col>
                    <xdr:colOff>228600</xdr:colOff>
                    <xdr:row>54</xdr:row>
                    <xdr:rowOff>6350</xdr:rowOff>
                  </from>
                  <to>
                    <xdr:col>2</xdr:col>
                    <xdr:colOff>215900</xdr:colOff>
                    <xdr:row>55</xdr:row>
                    <xdr:rowOff>6350</xdr:rowOff>
                  </to>
                </anchor>
              </controlPr>
            </control>
          </mc:Choice>
        </mc:AlternateContent>
        <mc:AlternateContent xmlns:mc="http://schemas.openxmlformats.org/markup-compatibility/2006">
          <mc:Choice Requires="x14">
            <control shapeId="1281" r:id="rId63" name="Check Box 257">
              <controlPr defaultSize="0" autoFill="0" autoLine="0" autoPict="0">
                <anchor moveWithCells="1">
                  <from>
                    <xdr:col>1</xdr:col>
                    <xdr:colOff>228600</xdr:colOff>
                    <xdr:row>54</xdr:row>
                    <xdr:rowOff>6350</xdr:rowOff>
                  </from>
                  <to>
                    <xdr:col>2</xdr:col>
                    <xdr:colOff>215900</xdr:colOff>
                    <xdr:row>55</xdr:row>
                    <xdr:rowOff>6350</xdr:rowOff>
                  </to>
                </anchor>
              </controlPr>
            </control>
          </mc:Choice>
        </mc:AlternateContent>
        <mc:AlternateContent xmlns:mc="http://schemas.openxmlformats.org/markup-compatibility/2006">
          <mc:Choice Requires="x14">
            <control shapeId="1282" r:id="rId64" name="Check Box 258">
              <controlPr defaultSize="0" autoFill="0" autoLine="0" autoPict="0">
                <anchor moveWithCells="1">
                  <from>
                    <xdr:col>1</xdr:col>
                    <xdr:colOff>228600</xdr:colOff>
                    <xdr:row>55</xdr:row>
                    <xdr:rowOff>6350</xdr:rowOff>
                  </from>
                  <to>
                    <xdr:col>2</xdr:col>
                    <xdr:colOff>215900</xdr:colOff>
                    <xdr:row>56</xdr:row>
                    <xdr:rowOff>6350</xdr:rowOff>
                  </to>
                </anchor>
              </controlPr>
            </control>
          </mc:Choice>
        </mc:AlternateContent>
        <mc:AlternateContent xmlns:mc="http://schemas.openxmlformats.org/markup-compatibility/2006">
          <mc:Choice Requires="x14">
            <control shapeId="1283" r:id="rId65" name="Check Box 259">
              <controlPr defaultSize="0" autoFill="0" autoLine="0" autoPict="0">
                <anchor moveWithCells="1">
                  <from>
                    <xdr:col>1</xdr:col>
                    <xdr:colOff>228600</xdr:colOff>
                    <xdr:row>55</xdr:row>
                    <xdr:rowOff>6350</xdr:rowOff>
                  </from>
                  <to>
                    <xdr:col>2</xdr:col>
                    <xdr:colOff>215900</xdr:colOff>
                    <xdr:row>56</xdr:row>
                    <xdr:rowOff>6350</xdr:rowOff>
                  </to>
                </anchor>
              </controlPr>
            </control>
          </mc:Choice>
        </mc:AlternateContent>
        <mc:AlternateContent xmlns:mc="http://schemas.openxmlformats.org/markup-compatibility/2006">
          <mc:Choice Requires="x14">
            <control shapeId="1284" r:id="rId66" name="Check Box 260">
              <controlPr defaultSize="0" autoFill="0" autoLine="0" autoPict="0">
                <anchor moveWithCells="1">
                  <from>
                    <xdr:col>8</xdr:col>
                    <xdr:colOff>228600</xdr:colOff>
                    <xdr:row>53</xdr:row>
                    <xdr:rowOff>6350</xdr:rowOff>
                  </from>
                  <to>
                    <xdr:col>9</xdr:col>
                    <xdr:colOff>215900</xdr:colOff>
                    <xdr:row>54</xdr:row>
                    <xdr:rowOff>6350</xdr:rowOff>
                  </to>
                </anchor>
              </controlPr>
            </control>
          </mc:Choice>
        </mc:AlternateContent>
        <mc:AlternateContent xmlns:mc="http://schemas.openxmlformats.org/markup-compatibility/2006">
          <mc:Choice Requires="x14">
            <control shapeId="1285" r:id="rId67" name="Check Box 261">
              <controlPr defaultSize="0" autoFill="0" autoLine="0" autoPict="0">
                <anchor moveWithCells="1">
                  <from>
                    <xdr:col>8</xdr:col>
                    <xdr:colOff>228600</xdr:colOff>
                    <xdr:row>53</xdr:row>
                    <xdr:rowOff>6350</xdr:rowOff>
                  </from>
                  <to>
                    <xdr:col>9</xdr:col>
                    <xdr:colOff>215900</xdr:colOff>
                    <xdr:row>54</xdr:row>
                    <xdr:rowOff>6350</xdr:rowOff>
                  </to>
                </anchor>
              </controlPr>
            </control>
          </mc:Choice>
        </mc:AlternateContent>
        <mc:AlternateContent xmlns:mc="http://schemas.openxmlformats.org/markup-compatibility/2006">
          <mc:Choice Requires="x14">
            <control shapeId="1286" r:id="rId68" name="Check Box 262">
              <controlPr defaultSize="0" autoFill="0" autoLine="0" autoPict="0">
                <anchor moveWithCells="1">
                  <from>
                    <xdr:col>8</xdr:col>
                    <xdr:colOff>228600</xdr:colOff>
                    <xdr:row>54</xdr:row>
                    <xdr:rowOff>6350</xdr:rowOff>
                  </from>
                  <to>
                    <xdr:col>9</xdr:col>
                    <xdr:colOff>215900</xdr:colOff>
                    <xdr:row>55</xdr:row>
                    <xdr:rowOff>6350</xdr:rowOff>
                  </to>
                </anchor>
              </controlPr>
            </control>
          </mc:Choice>
        </mc:AlternateContent>
        <mc:AlternateContent xmlns:mc="http://schemas.openxmlformats.org/markup-compatibility/2006">
          <mc:Choice Requires="x14">
            <control shapeId="1287" r:id="rId69" name="Check Box 263">
              <controlPr defaultSize="0" autoFill="0" autoLine="0" autoPict="0">
                <anchor moveWithCells="1">
                  <from>
                    <xdr:col>8</xdr:col>
                    <xdr:colOff>228600</xdr:colOff>
                    <xdr:row>54</xdr:row>
                    <xdr:rowOff>6350</xdr:rowOff>
                  </from>
                  <to>
                    <xdr:col>9</xdr:col>
                    <xdr:colOff>215900</xdr:colOff>
                    <xdr:row>55</xdr:row>
                    <xdr:rowOff>6350</xdr:rowOff>
                  </to>
                </anchor>
              </controlPr>
            </control>
          </mc:Choice>
        </mc:AlternateContent>
        <mc:AlternateContent xmlns:mc="http://schemas.openxmlformats.org/markup-compatibility/2006">
          <mc:Choice Requires="x14">
            <control shapeId="1288" r:id="rId70" name="Check Box 264">
              <controlPr defaultSize="0" autoFill="0" autoLine="0" autoPict="0">
                <anchor moveWithCells="1">
                  <from>
                    <xdr:col>8</xdr:col>
                    <xdr:colOff>228600</xdr:colOff>
                    <xdr:row>55</xdr:row>
                    <xdr:rowOff>6350</xdr:rowOff>
                  </from>
                  <to>
                    <xdr:col>9</xdr:col>
                    <xdr:colOff>215900</xdr:colOff>
                    <xdr:row>56</xdr:row>
                    <xdr:rowOff>6350</xdr:rowOff>
                  </to>
                </anchor>
              </controlPr>
            </control>
          </mc:Choice>
        </mc:AlternateContent>
        <mc:AlternateContent xmlns:mc="http://schemas.openxmlformats.org/markup-compatibility/2006">
          <mc:Choice Requires="x14">
            <control shapeId="1289" r:id="rId71" name="Check Box 265">
              <controlPr defaultSize="0" autoFill="0" autoLine="0" autoPict="0">
                <anchor moveWithCells="1">
                  <from>
                    <xdr:col>8</xdr:col>
                    <xdr:colOff>228600</xdr:colOff>
                    <xdr:row>55</xdr:row>
                    <xdr:rowOff>6350</xdr:rowOff>
                  </from>
                  <to>
                    <xdr:col>9</xdr:col>
                    <xdr:colOff>215900</xdr:colOff>
                    <xdr:row>56</xdr:row>
                    <xdr:rowOff>6350</xdr:rowOff>
                  </to>
                </anchor>
              </controlPr>
            </control>
          </mc:Choice>
        </mc:AlternateContent>
        <mc:AlternateContent xmlns:mc="http://schemas.openxmlformats.org/markup-compatibility/2006">
          <mc:Choice Requires="x14">
            <control shapeId="1290" r:id="rId72" name="Check Box 266">
              <controlPr defaultSize="0" autoFill="0" autoLine="0" autoPict="0">
                <anchor moveWithCells="1">
                  <from>
                    <xdr:col>10</xdr:col>
                    <xdr:colOff>234950</xdr:colOff>
                    <xdr:row>197</xdr:row>
                    <xdr:rowOff>177800</xdr:rowOff>
                  </from>
                  <to>
                    <xdr:col>11</xdr:col>
                    <xdr:colOff>234950</xdr:colOff>
                    <xdr:row>199</xdr:row>
                    <xdr:rowOff>31750</xdr:rowOff>
                  </to>
                </anchor>
              </controlPr>
            </control>
          </mc:Choice>
        </mc:AlternateContent>
        <mc:AlternateContent xmlns:mc="http://schemas.openxmlformats.org/markup-compatibility/2006">
          <mc:Choice Requires="x14">
            <control shapeId="1291" r:id="rId73" name="Check Box 267">
              <controlPr defaultSize="0" autoFill="0" autoLine="0" autoPict="0">
                <anchor moveWithCells="1">
                  <from>
                    <xdr:col>12</xdr:col>
                    <xdr:colOff>234950</xdr:colOff>
                    <xdr:row>197</xdr:row>
                    <xdr:rowOff>177800</xdr:rowOff>
                  </from>
                  <to>
                    <xdr:col>13</xdr:col>
                    <xdr:colOff>234950</xdr:colOff>
                    <xdr:row>199</xdr:row>
                    <xdr:rowOff>31750</xdr:rowOff>
                  </to>
                </anchor>
              </controlPr>
            </control>
          </mc:Choice>
        </mc:AlternateContent>
        <mc:AlternateContent xmlns:mc="http://schemas.openxmlformats.org/markup-compatibility/2006">
          <mc:Choice Requires="x14">
            <control shapeId="1292" r:id="rId74" name="Check Box 268">
              <controlPr defaultSize="0" autoFill="0" autoLine="0" autoPict="0">
                <anchor moveWithCells="1">
                  <from>
                    <xdr:col>10</xdr:col>
                    <xdr:colOff>228600</xdr:colOff>
                    <xdr:row>57</xdr:row>
                    <xdr:rowOff>6350</xdr:rowOff>
                  </from>
                  <to>
                    <xdr:col>11</xdr:col>
                    <xdr:colOff>215900</xdr:colOff>
                    <xdr:row>58</xdr:row>
                    <xdr:rowOff>6350</xdr:rowOff>
                  </to>
                </anchor>
              </controlPr>
            </control>
          </mc:Choice>
        </mc:AlternateContent>
        <mc:AlternateContent xmlns:mc="http://schemas.openxmlformats.org/markup-compatibility/2006">
          <mc:Choice Requires="x14">
            <control shapeId="1293" r:id="rId75" name="Check Box 269">
              <controlPr defaultSize="0" autoFill="0" autoLine="0" autoPict="0">
                <anchor moveWithCells="1">
                  <from>
                    <xdr:col>12</xdr:col>
                    <xdr:colOff>228600</xdr:colOff>
                    <xdr:row>57</xdr:row>
                    <xdr:rowOff>6350</xdr:rowOff>
                  </from>
                  <to>
                    <xdr:col>13</xdr:col>
                    <xdr:colOff>215900</xdr:colOff>
                    <xdr:row>58</xdr:row>
                    <xdr:rowOff>6350</xdr:rowOff>
                  </to>
                </anchor>
              </controlPr>
            </control>
          </mc:Choice>
        </mc:AlternateContent>
        <mc:AlternateContent xmlns:mc="http://schemas.openxmlformats.org/markup-compatibility/2006">
          <mc:Choice Requires="x14">
            <control shapeId="1716" r:id="rId76" name="Check Box 692">
              <controlPr defaultSize="0" autoFill="0" autoLine="0" autoPict="0">
                <anchor moveWithCells="1">
                  <from>
                    <xdr:col>6</xdr:col>
                    <xdr:colOff>374650</xdr:colOff>
                    <xdr:row>97</xdr:row>
                    <xdr:rowOff>0</xdr:rowOff>
                  </from>
                  <to>
                    <xdr:col>7</xdr:col>
                    <xdr:colOff>196850</xdr:colOff>
                    <xdr:row>98</xdr:row>
                    <xdr:rowOff>25400</xdr:rowOff>
                  </to>
                </anchor>
              </controlPr>
            </control>
          </mc:Choice>
        </mc:AlternateContent>
        <mc:AlternateContent xmlns:mc="http://schemas.openxmlformats.org/markup-compatibility/2006">
          <mc:Choice Requires="x14">
            <control shapeId="1815" r:id="rId77" name="Check Box 791">
              <controlPr defaultSize="0" autoFill="0" autoLine="0" autoPict="0">
                <anchor moveWithCells="1">
                  <from>
                    <xdr:col>8</xdr:col>
                    <xdr:colOff>368300</xdr:colOff>
                    <xdr:row>97</xdr:row>
                    <xdr:rowOff>6350</xdr:rowOff>
                  </from>
                  <to>
                    <xdr:col>9</xdr:col>
                    <xdr:colOff>222250</xdr:colOff>
                    <xdr:row>97</xdr:row>
                    <xdr:rowOff>222250</xdr:rowOff>
                  </to>
                </anchor>
              </controlPr>
            </control>
          </mc:Choice>
        </mc:AlternateContent>
        <mc:AlternateContent xmlns:mc="http://schemas.openxmlformats.org/markup-compatibility/2006">
          <mc:Choice Requires="x14">
            <control shapeId="1885" r:id="rId78" name="Check Box 861">
              <controlPr defaultSize="0" autoFill="0" autoLine="0" autoPict="0">
                <anchor moveWithCells="1">
                  <from>
                    <xdr:col>6</xdr:col>
                    <xdr:colOff>374650</xdr:colOff>
                    <xdr:row>98</xdr:row>
                    <xdr:rowOff>0</xdr:rowOff>
                  </from>
                  <to>
                    <xdr:col>7</xdr:col>
                    <xdr:colOff>196850</xdr:colOff>
                    <xdr:row>99</xdr:row>
                    <xdr:rowOff>25400</xdr:rowOff>
                  </to>
                </anchor>
              </controlPr>
            </control>
          </mc:Choice>
        </mc:AlternateContent>
        <mc:AlternateContent xmlns:mc="http://schemas.openxmlformats.org/markup-compatibility/2006">
          <mc:Choice Requires="x14">
            <control shapeId="1886" r:id="rId79" name="Check Box 862">
              <controlPr defaultSize="0" autoFill="0" autoLine="0" autoPict="0">
                <anchor moveWithCells="1">
                  <from>
                    <xdr:col>6</xdr:col>
                    <xdr:colOff>374650</xdr:colOff>
                    <xdr:row>99</xdr:row>
                    <xdr:rowOff>0</xdr:rowOff>
                  </from>
                  <to>
                    <xdr:col>7</xdr:col>
                    <xdr:colOff>196850</xdr:colOff>
                    <xdr:row>100</xdr:row>
                    <xdr:rowOff>25400</xdr:rowOff>
                  </to>
                </anchor>
              </controlPr>
            </control>
          </mc:Choice>
        </mc:AlternateContent>
        <mc:AlternateContent xmlns:mc="http://schemas.openxmlformats.org/markup-compatibility/2006">
          <mc:Choice Requires="x14">
            <control shapeId="1887" r:id="rId80" name="Check Box 863">
              <controlPr defaultSize="0" autoFill="0" autoLine="0" autoPict="0">
                <anchor moveWithCells="1">
                  <from>
                    <xdr:col>6</xdr:col>
                    <xdr:colOff>374650</xdr:colOff>
                    <xdr:row>100</xdr:row>
                    <xdr:rowOff>0</xdr:rowOff>
                  </from>
                  <to>
                    <xdr:col>7</xdr:col>
                    <xdr:colOff>196850</xdr:colOff>
                    <xdr:row>101</xdr:row>
                    <xdr:rowOff>25400</xdr:rowOff>
                  </to>
                </anchor>
              </controlPr>
            </control>
          </mc:Choice>
        </mc:AlternateContent>
        <mc:AlternateContent xmlns:mc="http://schemas.openxmlformats.org/markup-compatibility/2006">
          <mc:Choice Requires="x14">
            <control shapeId="1888" r:id="rId81" name="Check Box 864">
              <controlPr defaultSize="0" autoFill="0" autoLine="0" autoPict="0">
                <anchor moveWithCells="1">
                  <from>
                    <xdr:col>6</xdr:col>
                    <xdr:colOff>374650</xdr:colOff>
                    <xdr:row>101</xdr:row>
                    <xdr:rowOff>0</xdr:rowOff>
                  </from>
                  <to>
                    <xdr:col>7</xdr:col>
                    <xdr:colOff>196850</xdr:colOff>
                    <xdr:row>102</xdr:row>
                    <xdr:rowOff>25400</xdr:rowOff>
                  </to>
                </anchor>
              </controlPr>
            </control>
          </mc:Choice>
        </mc:AlternateContent>
        <mc:AlternateContent xmlns:mc="http://schemas.openxmlformats.org/markup-compatibility/2006">
          <mc:Choice Requires="x14">
            <control shapeId="1889" r:id="rId82" name="Check Box 865">
              <controlPr defaultSize="0" autoFill="0" autoLine="0" autoPict="0">
                <anchor moveWithCells="1">
                  <from>
                    <xdr:col>6</xdr:col>
                    <xdr:colOff>374650</xdr:colOff>
                    <xdr:row>102</xdr:row>
                    <xdr:rowOff>0</xdr:rowOff>
                  </from>
                  <to>
                    <xdr:col>7</xdr:col>
                    <xdr:colOff>196850</xdr:colOff>
                    <xdr:row>103</xdr:row>
                    <xdr:rowOff>25400</xdr:rowOff>
                  </to>
                </anchor>
              </controlPr>
            </control>
          </mc:Choice>
        </mc:AlternateContent>
        <mc:AlternateContent xmlns:mc="http://schemas.openxmlformats.org/markup-compatibility/2006">
          <mc:Choice Requires="x14">
            <control shapeId="1890" r:id="rId83" name="Check Box 866">
              <controlPr defaultSize="0" autoFill="0" autoLine="0" autoPict="0">
                <anchor moveWithCells="1">
                  <from>
                    <xdr:col>6</xdr:col>
                    <xdr:colOff>374650</xdr:colOff>
                    <xdr:row>103</xdr:row>
                    <xdr:rowOff>0</xdr:rowOff>
                  </from>
                  <to>
                    <xdr:col>7</xdr:col>
                    <xdr:colOff>196850</xdr:colOff>
                    <xdr:row>104</xdr:row>
                    <xdr:rowOff>25400</xdr:rowOff>
                  </to>
                </anchor>
              </controlPr>
            </control>
          </mc:Choice>
        </mc:AlternateContent>
        <mc:AlternateContent xmlns:mc="http://schemas.openxmlformats.org/markup-compatibility/2006">
          <mc:Choice Requires="x14">
            <control shapeId="1891" r:id="rId84" name="Check Box 867">
              <controlPr defaultSize="0" autoFill="0" autoLine="0" autoPict="0">
                <anchor moveWithCells="1">
                  <from>
                    <xdr:col>6</xdr:col>
                    <xdr:colOff>374650</xdr:colOff>
                    <xdr:row>104</xdr:row>
                    <xdr:rowOff>0</xdr:rowOff>
                  </from>
                  <to>
                    <xdr:col>7</xdr:col>
                    <xdr:colOff>196850</xdr:colOff>
                    <xdr:row>105</xdr:row>
                    <xdr:rowOff>25400</xdr:rowOff>
                  </to>
                </anchor>
              </controlPr>
            </control>
          </mc:Choice>
        </mc:AlternateContent>
        <mc:AlternateContent xmlns:mc="http://schemas.openxmlformats.org/markup-compatibility/2006">
          <mc:Choice Requires="x14">
            <control shapeId="1892" r:id="rId85" name="Check Box 868">
              <controlPr defaultSize="0" autoFill="0" autoLine="0" autoPict="0">
                <anchor moveWithCells="1">
                  <from>
                    <xdr:col>6</xdr:col>
                    <xdr:colOff>374650</xdr:colOff>
                    <xdr:row>105</xdr:row>
                    <xdr:rowOff>0</xdr:rowOff>
                  </from>
                  <to>
                    <xdr:col>7</xdr:col>
                    <xdr:colOff>196850</xdr:colOff>
                    <xdr:row>106</xdr:row>
                    <xdr:rowOff>25400</xdr:rowOff>
                  </to>
                </anchor>
              </controlPr>
            </control>
          </mc:Choice>
        </mc:AlternateContent>
        <mc:AlternateContent xmlns:mc="http://schemas.openxmlformats.org/markup-compatibility/2006">
          <mc:Choice Requires="x14">
            <control shapeId="1893" r:id="rId86" name="Check Box 869">
              <controlPr defaultSize="0" autoFill="0" autoLine="0" autoPict="0">
                <anchor moveWithCells="1">
                  <from>
                    <xdr:col>8</xdr:col>
                    <xdr:colOff>368300</xdr:colOff>
                    <xdr:row>98</xdr:row>
                    <xdr:rowOff>6350</xdr:rowOff>
                  </from>
                  <to>
                    <xdr:col>9</xdr:col>
                    <xdr:colOff>222250</xdr:colOff>
                    <xdr:row>98</xdr:row>
                    <xdr:rowOff>222250</xdr:rowOff>
                  </to>
                </anchor>
              </controlPr>
            </control>
          </mc:Choice>
        </mc:AlternateContent>
        <mc:AlternateContent xmlns:mc="http://schemas.openxmlformats.org/markup-compatibility/2006">
          <mc:Choice Requires="x14">
            <control shapeId="1894" r:id="rId87" name="Check Box 870">
              <controlPr defaultSize="0" autoFill="0" autoLine="0" autoPict="0">
                <anchor moveWithCells="1">
                  <from>
                    <xdr:col>8</xdr:col>
                    <xdr:colOff>368300</xdr:colOff>
                    <xdr:row>99</xdr:row>
                    <xdr:rowOff>6350</xdr:rowOff>
                  </from>
                  <to>
                    <xdr:col>9</xdr:col>
                    <xdr:colOff>222250</xdr:colOff>
                    <xdr:row>99</xdr:row>
                    <xdr:rowOff>222250</xdr:rowOff>
                  </to>
                </anchor>
              </controlPr>
            </control>
          </mc:Choice>
        </mc:AlternateContent>
        <mc:AlternateContent xmlns:mc="http://schemas.openxmlformats.org/markup-compatibility/2006">
          <mc:Choice Requires="x14">
            <control shapeId="1895" r:id="rId88" name="Check Box 871">
              <controlPr defaultSize="0" autoFill="0" autoLine="0" autoPict="0">
                <anchor moveWithCells="1">
                  <from>
                    <xdr:col>8</xdr:col>
                    <xdr:colOff>368300</xdr:colOff>
                    <xdr:row>100</xdr:row>
                    <xdr:rowOff>6350</xdr:rowOff>
                  </from>
                  <to>
                    <xdr:col>9</xdr:col>
                    <xdr:colOff>222250</xdr:colOff>
                    <xdr:row>100</xdr:row>
                    <xdr:rowOff>222250</xdr:rowOff>
                  </to>
                </anchor>
              </controlPr>
            </control>
          </mc:Choice>
        </mc:AlternateContent>
        <mc:AlternateContent xmlns:mc="http://schemas.openxmlformats.org/markup-compatibility/2006">
          <mc:Choice Requires="x14">
            <control shapeId="1896" r:id="rId89" name="Check Box 872">
              <controlPr defaultSize="0" autoFill="0" autoLine="0" autoPict="0">
                <anchor moveWithCells="1">
                  <from>
                    <xdr:col>8</xdr:col>
                    <xdr:colOff>368300</xdr:colOff>
                    <xdr:row>101</xdr:row>
                    <xdr:rowOff>6350</xdr:rowOff>
                  </from>
                  <to>
                    <xdr:col>9</xdr:col>
                    <xdr:colOff>222250</xdr:colOff>
                    <xdr:row>101</xdr:row>
                    <xdr:rowOff>222250</xdr:rowOff>
                  </to>
                </anchor>
              </controlPr>
            </control>
          </mc:Choice>
        </mc:AlternateContent>
        <mc:AlternateContent xmlns:mc="http://schemas.openxmlformats.org/markup-compatibility/2006">
          <mc:Choice Requires="x14">
            <control shapeId="1897" r:id="rId90" name="Check Box 873">
              <controlPr defaultSize="0" autoFill="0" autoLine="0" autoPict="0">
                <anchor moveWithCells="1">
                  <from>
                    <xdr:col>8</xdr:col>
                    <xdr:colOff>368300</xdr:colOff>
                    <xdr:row>102</xdr:row>
                    <xdr:rowOff>6350</xdr:rowOff>
                  </from>
                  <to>
                    <xdr:col>9</xdr:col>
                    <xdr:colOff>222250</xdr:colOff>
                    <xdr:row>102</xdr:row>
                    <xdr:rowOff>222250</xdr:rowOff>
                  </to>
                </anchor>
              </controlPr>
            </control>
          </mc:Choice>
        </mc:AlternateContent>
        <mc:AlternateContent xmlns:mc="http://schemas.openxmlformats.org/markup-compatibility/2006">
          <mc:Choice Requires="x14">
            <control shapeId="1898" r:id="rId91" name="Check Box 874">
              <controlPr defaultSize="0" autoFill="0" autoLine="0" autoPict="0">
                <anchor moveWithCells="1">
                  <from>
                    <xdr:col>8</xdr:col>
                    <xdr:colOff>368300</xdr:colOff>
                    <xdr:row>103</xdr:row>
                    <xdr:rowOff>6350</xdr:rowOff>
                  </from>
                  <to>
                    <xdr:col>9</xdr:col>
                    <xdr:colOff>222250</xdr:colOff>
                    <xdr:row>103</xdr:row>
                    <xdr:rowOff>222250</xdr:rowOff>
                  </to>
                </anchor>
              </controlPr>
            </control>
          </mc:Choice>
        </mc:AlternateContent>
        <mc:AlternateContent xmlns:mc="http://schemas.openxmlformats.org/markup-compatibility/2006">
          <mc:Choice Requires="x14">
            <control shapeId="1899" r:id="rId92" name="Check Box 875">
              <controlPr defaultSize="0" autoFill="0" autoLine="0" autoPict="0">
                <anchor moveWithCells="1">
                  <from>
                    <xdr:col>8</xdr:col>
                    <xdr:colOff>368300</xdr:colOff>
                    <xdr:row>104</xdr:row>
                    <xdr:rowOff>6350</xdr:rowOff>
                  </from>
                  <to>
                    <xdr:col>9</xdr:col>
                    <xdr:colOff>222250</xdr:colOff>
                    <xdr:row>104</xdr:row>
                    <xdr:rowOff>222250</xdr:rowOff>
                  </to>
                </anchor>
              </controlPr>
            </control>
          </mc:Choice>
        </mc:AlternateContent>
        <mc:AlternateContent xmlns:mc="http://schemas.openxmlformats.org/markup-compatibility/2006">
          <mc:Choice Requires="x14">
            <control shapeId="1900" r:id="rId93" name="Check Box 876">
              <controlPr defaultSize="0" autoFill="0" autoLine="0" autoPict="0">
                <anchor moveWithCells="1">
                  <from>
                    <xdr:col>8</xdr:col>
                    <xdr:colOff>368300</xdr:colOff>
                    <xdr:row>105</xdr:row>
                    <xdr:rowOff>6350</xdr:rowOff>
                  </from>
                  <to>
                    <xdr:col>9</xdr:col>
                    <xdr:colOff>222250</xdr:colOff>
                    <xdr:row>105</xdr:row>
                    <xdr:rowOff>222250</xdr:rowOff>
                  </to>
                </anchor>
              </controlPr>
            </control>
          </mc:Choice>
        </mc:AlternateContent>
        <mc:AlternateContent xmlns:mc="http://schemas.openxmlformats.org/markup-compatibility/2006">
          <mc:Choice Requires="x14">
            <control shapeId="1901" r:id="rId94" name="Check Box 877">
              <controlPr defaultSize="0" autoFill="0" autoLine="0" autoPict="0">
                <anchor moveWithCells="1">
                  <from>
                    <xdr:col>10</xdr:col>
                    <xdr:colOff>368300</xdr:colOff>
                    <xdr:row>97</xdr:row>
                    <xdr:rowOff>6350</xdr:rowOff>
                  </from>
                  <to>
                    <xdr:col>11</xdr:col>
                    <xdr:colOff>222250</xdr:colOff>
                    <xdr:row>97</xdr:row>
                    <xdr:rowOff>222250</xdr:rowOff>
                  </to>
                </anchor>
              </controlPr>
            </control>
          </mc:Choice>
        </mc:AlternateContent>
        <mc:AlternateContent xmlns:mc="http://schemas.openxmlformats.org/markup-compatibility/2006">
          <mc:Choice Requires="x14">
            <control shapeId="1902" r:id="rId95" name="Check Box 878">
              <controlPr defaultSize="0" autoFill="0" autoLine="0" autoPict="0">
                <anchor moveWithCells="1">
                  <from>
                    <xdr:col>12</xdr:col>
                    <xdr:colOff>368300</xdr:colOff>
                    <xdr:row>97</xdr:row>
                    <xdr:rowOff>6350</xdr:rowOff>
                  </from>
                  <to>
                    <xdr:col>13</xdr:col>
                    <xdr:colOff>222250</xdr:colOff>
                    <xdr:row>97</xdr:row>
                    <xdr:rowOff>222250</xdr:rowOff>
                  </to>
                </anchor>
              </controlPr>
            </control>
          </mc:Choice>
        </mc:AlternateContent>
        <mc:AlternateContent xmlns:mc="http://schemas.openxmlformats.org/markup-compatibility/2006">
          <mc:Choice Requires="x14">
            <control shapeId="1903" r:id="rId96" name="Check Box 879">
              <controlPr defaultSize="0" autoFill="0" autoLine="0" autoPict="0">
                <anchor moveWithCells="1">
                  <from>
                    <xdr:col>14</xdr:col>
                    <xdr:colOff>368300</xdr:colOff>
                    <xdr:row>97</xdr:row>
                    <xdr:rowOff>6350</xdr:rowOff>
                  </from>
                  <to>
                    <xdr:col>15</xdr:col>
                    <xdr:colOff>234950</xdr:colOff>
                    <xdr:row>97</xdr:row>
                    <xdr:rowOff>222250</xdr:rowOff>
                  </to>
                </anchor>
              </controlPr>
            </control>
          </mc:Choice>
        </mc:AlternateContent>
        <mc:AlternateContent xmlns:mc="http://schemas.openxmlformats.org/markup-compatibility/2006">
          <mc:Choice Requires="x14">
            <control shapeId="1904" r:id="rId97" name="Check Box 880">
              <controlPr defaultSize="0" autoFill="0" autoLine="0" autoPict="0">
                <anchor moveWithCells="1">
                  <from>
                    <xdr:col>10</xdr:col>
                    <xdr:colOff>368300</xdr:colOff>
                    <xdr:row>98</xdr:row>
                    <xdr:rowOff>6350</xdr:rowOff>
                  </from>
                  <to>
                    <xdr:col>11</xdr:col>
                    <xdr:colOff>222250</xdr:colOff>
                    <xdr:row>98</xdr:row>
                    <xdr:rowOff>222250</xdr:rowOff>
                  </to>
                </anchor>
              </controlPr>
            </control>
          </mc:Choice>
        </mc:AlternateContent>
        <mc:AlternateContent xmlns:mc="http://schemas.openxmlformats.org/markup-compatibility/2006">
          <mc:Choice Requires="x14">
            <control shapeId="1905" r:id="rId98" name="Check Box 881">
              <controlPr defaultSize="0" autoFill="0" autoLine="0" autoPict="0">
                <anchor moveWithCells="1">
                  <from>
                    <xdr:col>12</xdr:col>
                    <xdr:colOff>368300</xdr:colOff>
                    <xdr:row>98</xdr:row>
                    <xdr:rowOff>6350</xdr:rowOff>
                  </from>
                  <to>
                    <xdr:col>13</xdr:col>
                    <xdr:colOff>222250</xdr:colOff>
                    <xdr:row>98</xdr:row>
                    <xdr:rowOff>222250</xdr:rowOff>
                  </to>
                </anchor>
              </controlPr>
            </control>
          </mc:Choice>
        </mc:AlternateContent>
        <mc:AlternateContent xmlns:mc="http://schemas.openxmlformats.org/markup-compatibility/2006">
          <mc:Choice Requires="x14">
            <control shapeId="1906" r:id="rId99" name="Check Box 882">
              <controlPr defaultSize="0" autoFill="0" autoLine="0" autoPict="0">
                <anchor moveWithCells="1">
                  <from>
                    <xdr:col>14</xdr:col>
                    <xdr:colOff>368300</xdr:colOff>
                    <xdr:row>98</xdr:row>
                    <xdr:rowOff>6350</xdr:rowOff>
                  </from>
                  <to>
                    <xdr:col>15</xdr:col>
                    <xdr:colOff>234950</xdr:colOff>
                    <xdr:row>98</xdr:row>
                    <xdr:rowOff>222250</xdr:rowOff>
                  </to>
                </anchor>
              </controlPr>
            </control>
          </mc:Choice>
        </mc:AlternateContent>
        <mc:AlternateContent xmlns:mc="http://schemas.openxmlformats.org/markup-compatibility/2006">
          <mc:Choice Requires="x14">
            <control shapeId="1907" r:id="rId100" name="Check Box 883">
              <controlPr defaultSize="0" autoFill="0" autoLine="0" autoPict="0">
                <anchor moveWithCells="1">
                  <from>
                    <xdr:col>10</xdr:col>
                    <xdr:colOff>368300</xdr:colOff>
                    <xdr:row>99</xdr:row>
                    <xdr:rowOff>6350</xdr:rowOff>
                  </from>
                  <to>
                    <xdr:col>11</xdr:col>
                    <xdr:colOff>222250</xdr:colOff>
                    <xdr:row>99</xdr:row>
                    <xdr:rowOff>222250</xdr:rowOff>
                  </to>
                </anchor>
              </controlPr>
            </control>
          </mc:Choice>
        </mc:AlternateContent>
        <mc:AlternateContent xmlns:mc="http://schemas.openxmlformats.org/markup-compatibility/2006">
          <mc:Choice Requires="x14">
            <control shapeId="1908" r:id="rId101" name="Check Box 884">
              <controlPr defaultSize="0" autoFill="0" autoLine="0" autoPict="0">
                <anchor moveWithCells="1">
                  <from>
                    <xdr:col>12</xdr:col>
                    <xdr:colOff>368300</xdr:colOff>
                    <xdr:row>99</xdr:row>
                    <xdr:rowOff>6350</xdr:rowOff>
                  </from>
                  <to>
                    <xdr:col>13</xdr:col>
                    <xdr:colOff>222250</xdr:colOff>
                    <xdr:row>99</xdr:row>
                    <xdr:rowOff>222250</xdr:rowOff>
                  </to>
                </anchor>
              </controlPr>
            </control>
          </mc:Choice>
        </mc:AlternateContent>
        <mc:AlternateContent xmlns:mc="http://schemas.openxmlformats.org/markup-compatibility/2006">
          <mc:Choice Requires="x14">
            <control shapeId="1909" r:id="rId102" name="Check Box 885">
              <controlPr defaultSize="0" autoFill="0" autoLine="0" autoPict="0">
                <anchor moveWithCells="1">
                  <from>
                    <xdr:col>14</xdr:col>
                    <xdr:colOff>368300</xdr:colOff>
                    <xdr:row>99</xdr:row>
                    <xdr:rowOff>6350</xdr:rowOff>
                  </from>
                  <to>
                    <xdr:col>15</xdr:col>
                    <xdr:colOff>234950</xdr:colOff>
                    <xdr:row>99</xdr:row>
                    <xdr:rowOff>222250</xdr:rowOff>
                  </to>
                </anchor>
              </controlPr>
            </control>
          </mc:Choice>
        </mc:AlternateContent>
        <mc:AlternateContent xmlns:mc="http://schemas.openxmlformats.org/markup-compatibility/2006">
          <mc:Choice Requires="x14">
            <control shapeId="1910" r:id="rId103" name="Check Box 886">
              <controlPr defaultSize="0" autoFill="0" autoLine="0" autoPict="0">
                <anchor moveWithCells="1">
                  <from>
                    <xdr:col>10</xdr:col>
                    <xdr:colOff>368300</xdr:colOff>
                    <xdr:row>100</xdr:row>
                    <xdr:rowOff>6350</xdr:rowOff>
                  </from>
                  <to>
                    <xdr:col>11</xdr:col>
                    <xdr:colOff>222250</xdr:colOff>
                    <xdr:row>100</xdr:row>
                    <xdr:rowOff>222250</xdr:rowOff>
                  </to>
                </anchor>
              </controlPr>
            </control>
          </mc:Choice>
        </mc:AlternateContent>
        <mc:AlternateContent xmlns:mc="http://schemas.openxmlformats.org/markup-compatibility/2006">
          <mc:Choice Requires="x14">
            <control shapeId="1911" r:id="rId104" name="Check Box 887">
              <controlPr defaultSize="0" autoFill="0" autoLine="0" autoPict="0">
                <anchor moveWithCells="1">
                  <from>
                    <xdr:col>12</xdr:col>
                    <xdr:colOff>368300</xdr:colOff>
                    <xdr:row>100</xdr:row>
                    <xdr:rowOff>6350</xdr:rowOff>
                  </from>
                  <to>
                    <xdr:col>13</xdr:col>
                    <xdr:colOff>222250</xdr:colOff>
                    <xdr:row>100</xdr:row>
                    <xdr:rowOff>222250</xdr:rowOff>
                  </to>
                </anchor>
              </controlPr>
            </control>
          </mc:Choice>
        </mc:AlternateContent>
        <mc:AlternateContent xmlns:mc="http://schemas.openxmlformats.org/markup-compatibility/2006">
          <mc:Choice Requires="x14">
            <control shapeId="1912" r:id="rId105" name="Check Box 888">
              <controlPr defaultSize="0" autoFill="0" autoLine="0" autoPict="0">
                <anchor moveWithCells="1">
                  <from>
                    <xdr:col>14</xdr:col>
                    <xdr:colOff>368300</xdr:colOff>
                    <xdr:row>100</xdr:row>
                    <xdr:rowOff>6350</xdr:rowOff>
                  </from>
                  <to>
                    <xdr:col>15</xdr:col>
                    <xdr:colOff>234950</xdr:colOff>
                    <xdr:row>100</xdr:row>
                    <xdr:rowOff>222250</xdr:rowOff>
                  </to>
                </anchor>
              </controlPr>
            </control>
          </mc:Choice>
        </mc:AlternateContent>
        <mc:AlternateContent xmlns:mc="http://schemas.openxmlformats.org/markup-compatibility/2006">
          <mc:Choice Requires="x14">
            <control shapeId="1913" r:id="rId106" name="Check Box 889">
              <controlPr defaultSize="0" autoFill="0" autoLine="0" autoPict="0">
                <anchor moveWithCells="1">
                  <from>
                    <xdr:col>10</xdr:col>
                    <xdr:colOff>368300</xdr:colOff>
                    <xdr:row>101</xdr:row>
                    <xdr:rowOff>6350</xdr:rowOff>
                  </from>
                  <to>
                    <xdr:col>11</xdr:col>
                    <xdr:colOff>222250</xdr:colOff>
                    <xdr:row>101</xdr:row>
                    <xdr:rowOff>222250</xdr:rowOff>
                  </to>
                </anchor>
              </controlPr>
            </control>
          </mc:Choice>
        </mc:AlternateContent>
        <mc:AlternateContent xmlns:mc="http://schemas.openxmlformats.org/markup-compatibility/2006">
          <mc:Choice Requires="x14">
            <control shapeId="1914" r:id="rId107" name="Check Box 890">
              <controlPr defaultSize="0" autoFill="0" autoLine="0" autoPict="0">
                <anchor moveWithCells="1">
                  <from>
                    <xdr:col>12</xdr:col>
                    <xdr:colOff>368300</xdr:colOff>
                    <xdr:row>101</xdr:row>
                    <xdr:rowOff>6350</xdr:rowOff>
                  </from>
                  <to>
                    <xdr:col>13</xdr:col>
                    <xdr:colOff>222250</xdr:colOff>
                    <xdr:row>101</xdr:row>
                    <xdr:rowOff>222250</xdr:rowOff>
                  </to>
                </anchor>
              </controlPr>
            </control>
          </mc:Choice>
        </mc:AlternateContent>
        <mc:AlternateContent xmlns:mc="http://schemas.openxmlformats.org/markup-compatibility/2006">
          <mc:Choice Requires="x14">
            <control shapeId="1915" r:id="rId108" name="Check Box 891">
              <controlPr defaultSize="0" autoFill="0" autoLine="0" autoPict="0">
                <anchor moveWithCells="1">
                  <from>
                    <xdr:col>14</xdr:col>
                    <xdr:colOff>368300</xdr:colOff>
                    <xdr:row>101</xdr:row>
                    <xdr:rowOff>6350</xdr:rowOff>
                  </from>
                  <to>
                    <xdr:col>15</xdr:col>
                    <xdr:colOff>234950</xdr:colOff>
                    <xdr:row>101</xdr:row>
                    <xdr:rowOff>222250</xdr:rowOff>
                  </to>
                </anchor>
              </controlPr>
            </control>
          </mc:Choice>
        </mc:AlternateContent>
        <mc:AlternateContent xmlns:mc="http://schemas.openxmlformats.org/markup-compatibility/2006">
          <mc:Choice Requires="x14">
            <control shapeId="1916" r:id="rId109" name="Check Box 892">
              <controlPr defaultSize="0" autoFill="0" autoLine="0" autoPict="0">
                <anchor moveWithCells="1">
                  <from>
                    <xdr:col>10</xdr:col>
                    <xdr:colOff>368300</xdr:colOff>
                    <xdr:row>102</xdr:row>
                    <xdr:rowOff>6350</xdr:rowOff>
                  </from>
                  <to>
                    <xdr:col>11</xdr:col>
                    <xdr:colOff>222250</xdr:colOff>
                    <xdr:row>102</xdr:row>
                    <xdr:rowOff>222250</xdr:rowOff>
                  </to>
                </anchor>
              </controlPr>
            </control>
          </mc:Choice>
        </mc:AlternateContent>
        <mc:AlternateContent xmlns:mc="http://schemas.openxmlformats.org/markup-compatibility/2006">
          <mc:Choice Requires="x14">
            <control shapeId="1917" r:id="rId110" name="Check Box 893">
              <controlPr defaultSize="0" autoFill="0" autoLine="0" autoPict="0">
                <anchor moveWithCells="1">
                  <from>
                    <xdr:col>12</xdr:col>
                    <xdr:colOff>368300</xdr:colOff>
                    <xdr:row>102</xdr:row>
                    <xdr:rowOff>6350</xdr:rowOff>
                  </from>
                  <to>
                    <xdr:col>13</xdr:col>
                    <xdr:colOff>222250</xdr:colOff>
                    <xdr:row>102</xdr:row>
                    <xdr:rowOff>222250</xdr:rowOff>
                  </to>
                </anchor>
              </controlPr>
            </control>
          </mc:Choice>
        </mc:AlternateContent>
        <mc:AlternateContent xmlns:mc="http://schemas.openxmlformats.org/markup-compatibility/2006">
          <mc:Choice Requires="x14">
            <control shapeId="1918" r:id="rId111" name="Check Box 894">
              <controlPr defaultSize="0" autoFill="0" autoLine="0" autoPict="0">
                <anchor moveWithCells="1">
                  <from>
                    <xdr:col>14</xdr:col>
                    <xdr:colOff>368300</xdr:colOff>
                    <xdr:row>102</xdr:row>
                    <xdr:rowOff>6350</xdr:rowOff>
                  </from>
                  <to>
                    <xdr:col>15</xdr:col>
                    <xdr:colOff>234950</xdr:colOff>
                    <xdr:row>102</xdr:row>
                    <xdr:rowOff>222250</xdr:rowOff>
                  </to>
                </anchor>
              </controlPr>
            </control>
          </mc:Choice>
        </mc:AlternateContent>
        <mc:AlternateContent xmlns:mc="http://schemas.openxmlformats.org/markup-compatibility/2006">
          <mc:Choice Requires="x14">
            <control shapeId="1919" r:id="rId112" name="Check Box 895">
              <controlPr defaultSize="0" autoFill="0" autoLine="0" autoPict="0">
                <anchor moveWithCells="1">
                  <from>
                    <xdr:col>10</xdr:col>
                    <xdr:colOff>368300</xdr:colOff>
                    <xdr:row>103</xdr:row>
                    <xdr:rowOff>6350</xdr:rowOff>
                  </from>
                  <to>
                    <xdr:col>11</xdr:col>
                    <xdr:colOff>222250</xdr:colOff>
                    <xdr:row>103</xdr:row>
                    <xdr:rowOff>222250</xdr:rowOff>
                  </to>
                </anchor>
              </controlPr>
            </control>
          </mc:Choice>
        </mc:AlternateContent>
        <mc:AlternateContent xmlns:mc="http://schemas.openxmlformats.org/markup-compatibility/2006">
          <mc:Choice Requires="x14">
            <control shapeId="1920" r:id="rId113" name="Check Box 896">
              <controlPr defaultSize="0" autoFill="0" autoLine="0" autoPict="0">
                <anchor moveWithCells="1">
                  <from>
                    <xdr:col>12</xdr:col>
                    <xdr:colOff>368300</xdr:colOff>
                    <xdr:row>103</xdr:row>
                    <xdr:rowOff>6350</xdr:rowOff>
                  </from>
                  <to>
                    <xdr:col>13</xdr:col>
                    <xdr:colOff>222250</xdr:colOff>
                    <xdr:row>103</xdr:row>
                    <xdr:rowOff>222250</xdr:rowOff>
                  </to>
                </anchor>
              </controlPr>
            </control>
          </mc:Choice>
        </mc:AlternateContent>
        <mc:AlternateContent xmlns:mc="http://schemas.openxmlformats.org/markup-compatibility/2006">
          <mc:Choice Requires="x14">
            <control shapeId="1921" r:id="rId114" name="Check Box 897">
              <controlPr defaultSize="0" autoFill="0" autoLine="0" autoPict="0">
                <anchor moveWithCells="1">
                  <from>
                    <xdr:col>14</xdr:col>
                    <xdr:colOff>368300</xdr:colOff>
                    <xdr:row>103</xdr:row>
                    <xdr:rowOff>6350</xdr:rowOff>
                  </from>
                  <to>
                    <xdr:col>15</xdr:col>
                    <xdr:colOff>234950</xdr:colOff>
                    <xdr:row>103</xdr:row>
                    <xdr:rowOff>222250</xdr:rowOff>
                  </to>
                </anchor>
              </controlPr>
            </control>
          </mc:Choice>
        </mc:AlternateContent>
        <mc:AlternateContent xmlns:mc="http://schemas.openxmlformats.org/markup-compatibility/2006">
          <mc:Choice Requires="x14">
            <control shapeId="1922" r:id="rId115" name="Check Box 898">
              <controlPr defaultSize="0" autoFill="0" autoLine="0" autoPict="0">
                <anchor moveWithCells="1">
                  <from>
                    <xdr:col>10</xdr:col>
                    <xdr:colOff>368300</xdr:colOff>
                    <xdr:row>104</xdr:row>
                    <xdr:rowOff>6350</xdr:rowOff>
                  </from>
                  <to>
                    <xdr:col>11</xdr:col>
                    <xdr:colOff>222250</xdr:colOff>
                    <xdr:row>104</xdr:row>
                    <xdr:rowOff>222250</xdr:rowOff>
                  </to>
                </anchor>
              </controlPr>
            </control>
          </mc:Choice>
        </mc:AlternateContent>
        <mc:AlternateContent xmlns:mc="http://schemas.openxmlformats.org/markup-compatibility/2006">
          <mc:Choice Requires="x14">
            <control shapeId="1923" r:id="rId116" name="Check Box 899">
              <controlPr defaultSize="0" autoFill="0" autoLine="0" autoPict="0">
                <anchor moveWithCells="1">
                  <from>
                    <xdr:col>12</xdr:col>
                    <xdr:colOff>368300</xdr:colOff>
                    <xdr:row>104</xdr:row>
                    <xdr:rowOff>6350</xdr:rowOff>
                  </from>
                  <to>
                    <xdr:col>13</xdr:col>
                    <xdr:colOff>222250</xdr:colOff>
                    <xdr:row>104</xdr:row>
                    <xdr:rowOff>222250</xdr:rowOff>
                  </to>
                </anchor>
              </controlPr>
            </control>
          </mc:Choice>
        </mc:AlternateContent>
        <mc:AlternateContent xmlns:mc="http://schemas.openxmlformats.org/markup-compatibility/2006">
          <mc:Choice Requires="x14">
            <control shapeId="1924" r:id="rId117" name="Check Box 900">
              <controlPr defaultSize="0" autoFill="0" autoLine="0" autoPict="0">
                <anchor moveWithCells="1">
                  <from>
                    <xdr:col>14</xdr:col>
                    <xdr:colOff>368300</xdr:colOff>
                    <xdr:row>104</xdr:row>
                    <xdr:rowOff>6350</xdr:rowOff>
                  </from>
                  <to>
                    <xdr:col>15</xdr:col>
                    <xdr:colOff>234950</xdr:colOff>
                    <xdr:row>104</xdr:row>
                    <xdr:rowOff>222250</xdr:rowOff>
                  </to>
                </anchor>
              </controlPr>
            </control>
          </mc:Choice>
        </mc:AlternateContent>
        <mc:AlternateContent xmlns:mc="http://schemas.openxmlformats.org/markup-compatibility/2006">
          <mc:Choice Requires="x14">
            <control shapeId="1925" r:id="rId118" name="Check Box 901">
              <controlPr defaultSize="0" autoFill="0" autoLine="0" autoPict="0">
                <anchor moveWithCells="1">
                  <from>
                    <xdr:col>10</xdr:col>
                    <xdr:colOff>368300</xdr:colOff>
                    <xdr:row>105</xdr:row>
                    <xdr:rowOff>6350</xdr:rowOff>
                  </from>
                  <to>
                    <xdr:col>11</xdr:col>
                    <xdr:colOff>222250</xdr:colOff>
                    <xdr:row>105</xdr:row>
                    <xdr:rowOff>222250</xdr:rowOff>
                  </to>
                </anchor>
              </controlPr>
            </control>
          </mc:Choice>
        </mc:AlternateContent>
        <mc:AlternateContent xmlns:mc="http://schemas.openxmlformats.org/markup-compatibility/2006">
          <mc:Choice Requires="x14">
            <control shapeId="1926" r:id="rId119" name="Check Box 902">
              <controlPr defaultSize="0" autoFill="0" autoLine="0" autoPict="0">
                <anchor moveWithCells="1">
                  <from>
                    <xdr:col>12</xdr:col>
                    <xdr:colOff>368300</xdr:colOff>
                    <xdr:row>105</xdr:row>
                    <xdr:rowOff>6350</xdr:rowOff>
                  </from>
                  <to>
                    <xdr:col>13</xdr:col>
                    <xdr:colOff>222250</xdr:colOff>
                    <xdr:row>105</xdr:row>
                    <xdr:rowOff>222250</xdr:rowOff>
                  </to>
                </anchor>
              </controlPr>
            </control>
          </mc:Choice>
        </mc:AlternateContent>
        <mc:AlternateContent xmlns:mc="http://schemas.openxmlformats.org/markup-compatibility/2006">
          <mc:Choice Requires="x14">
            <control shapeId="1927" r:id="rId120" name="Check Box 903">
              <controlPr defaultSize="0" autoFill="0" autoLine="0" autoPict="0">
                <anchor moveWithCells="1">
                  <from>
                    <xdr:col>14</xdr:col>
                    <xdr:colOff>368300</xdr:colOff>
                    <xdr:row>105</xdr:row>
                    <xdr:rowOff>6350</xdr:rowOff>
                  </from>
                  <to>
                    <xdr:col>15</xdr:col>
                    <xdr:colOff>234950</xdr:colOff>
                    <xdr:row>105</xdr:row>
                    <xdr:rowOff>222250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C404D-17FE-4E78-9A59-7A873D5F3FB0}">
  <sheetPr codeName="Sheet6"/>
  <dimension ref="A1:C17"/>
  <sheetViews>
    <sheetView tabSelected="1" view="pageBreakPreview" zoomScaleNormal="100" zoomScaleSheetLayoutView="100" workbookViewId="0">
      <selection activeCell="C17" sqref="C17"/>
    </sheetView>
  </sheetViews>
  <sheetFormatPr defaultRowHeight="18" x14ac:dyDescent="0.55000000000000004"/>
  <cols>
    <col min="1" max="1" width="8.6640625" customWidth="1"/>
    <col min="2" max="2" width="11.33203125" bestFit="1" customWidth="1"/>
    <col min="3" max="3" width="51.83203125" customWidth="1"/>
  </cols>
  <sheetData>
    <row r="1" spans="1:3" x14ac:dyDescent="0.55000000000000004">
      <c r="A1" s="5" t="s">
        <v>174</v>
      </c>
    </row>
    <row r="2" spans="1:3" x14ac:dyDescent="0.55000000000000004">
      <c r="A2" s="18" t="s">
        <v>170</v>
      </c>
      <c r="B2" s="18" t="s">
        <v>171</v>
      </c>
      <c r="C2" s="18" t="s">
        <v>172</v>
      </c>
    </row>
    <row r="3" spans="1:3" ht="54" x14ac:dyDescent="0.55000000000000004">
      <c r="A3" s="7">
        <v>1.2</v>
      </c>
      <c r="B3" s="19">
        <v>44489</v>
      </c>
      <c r="C3" s="20" t="s">
        <v>179</v>
      </c>
    </row>
    <row r="4" spans="1:3" ht="254" customHeight="1" x14ac:dyDescent="0.55000000000000004">
      <c r="A4" s="7">
        <v>1.3</v>
      </c>
      <c r="B4" s="19">
        <v>44732</v>
      </c>
      <c r="C4" s="20" t="s">
        <v>308</v>
      </c>
    </row>
    <row r="5" spans="1:3" ht="36" x14ac:dyDescent="0.55000000000000004">
      <c r="A5" s="7">
        <v>1.4</v>
      </c>
      <c r="B5" s="19">
        <v>44848</v>
      </c>
      <c r="C5" s="20" t="s">
        <v>352</v>
      </c>
    </row>
    <row r="6" spans="1:3" ht="36" customHeight="1" x14ac:dyDescent="0.55000000000000004">
      <c r="A6" s="7">
        <v>1.5</v>
      </c>
      <c r="B6" s="19">
        <v>44883</v>
      </c>
      <c r="C6" s="20" t="s">
        <v>313</v>
      </c>
    </row>
    <row r="7" spans="1:3" ht="54" x14ac:dyDescent="0.55000000000000004">
      <c r="A7" s="7">
        <v>1.6</v>
      </c>
      <c r="B7" s="19">
        <v>44901</v>
      </c>
      <c r="C7" s="20" t="s">
        <v>327</v>
      </c>
    </row>
    <row r="8" spans="1:3" ht="54" x14ac:dyDescent="0.55000000000000004">
      <c r="A8" s="7">
        <v>1.7</v>
      </c>
      <c r="B8" s="19">
        <v>44938</v>
      </c>
      <c r="C8" s="20" t="s">
        <v>338</v>
      </c>
    </row>
    <row r="9" spans="1:3" ht="72" x14ac:dyDescent="0.55000000000000004">
      <c r="A9" s="7">
        <v>1.8</v>
      </c>
      <c r="B9" s="19">
        <v>44946</v>
      </c>
      <c r="C9" s="20" t="s">
        <v>341</v>
      </c>
    </row>
    <row r="10" spans="1:3" ht="72" x14ac:dyDescent="0.55000000000000004">
      <c r="A10" s="7">
        <v>1.9</v>
      </c>
      <c r="B10" s="19">
        <v>44979</v>
      </c>
      <c r="C10" s="20" t="s">
        <v>355</v>
      </c>
    </row>
    <row r="11" spans="1:3" ht="36" x14ac:dyDescent="0.55000000000000004">
      <c r="A11" s="125">
        <v>2</v>
      </c>
      <c r="B11" s="19">
        <v>45028</v>
      </c>
      <c r="C11" s="20" t="s">
        <v>357</v>
      </c>
    </row>
    <row r="12" spans="1:3" ht="36" x14ac:dyDescent="0.55000000000000004">
      <c r="A12" s="7">
        <v>2.1</v>
      </c>
      <c r="B12" s="19">
        <v>45247</v>
      </c>
      <c r="C12" s="20" t="s">
        <v>359</v>
      </c>
    </row>
    <row r="13" spans="1:3" ht="36" x14ac:dyDescent="0.55000000000000004">
      <c r="A13" s="7">
        <v>2.2000000000000002</v>
      </c>
      <c r="B13" s="19">
        <v>45337</v>
      </c>
      <c r="C13" s="20" t="s">
        <v>360</v>
      </c>
    </row>
    <row r="14" spans="1:3" ht="36" x14ac:dyDescent="0.55000000000000004">
      <c r="A14" s="7">
        <v>2.2999999999999998</v>
      </c>
      <c r="B14" s="19">
        <v>45440</v>
      </c>
      <c r="C14" s="20" t="s">
        <v>362</v>
      </c>
    </row>
    <row r="15" spans="1:3" ht="50.4" customHeight="1" x14ac:dyDescent="0.55000000000000004">
      <c r="A15" s="7">
        <v>2.4</v>
      </c>
      <c r="B15" s="19">
        <v>45566</v>
      </c>
      <c r="C15" s="20" t="s">
        <v>365</v>
      </c>
    </row>
    <row r="16" spans="1:3" ht="28.5" customHeight="1" x14ac:dyDescent="0.55000000000000004">
      <c r="A16" s="7">
        <v>2.5</v>
      </c>
      <c r="B16" s="19">
        <v>45742</v>
      </c>
      <c r="C16" s="20" t="s">
        <v>428</v>
      </c>
    </row>
    <row r="17" spans="2:3" x14ac:dyDescent="0.55000000000000004">
      <c r="B17" s="128"/>
      <c r="C17" s="130"/>
    </row>
  </sheetData>
  <phoneticPr fontId="1"/>
  <pageMargins left="0.70866141732283472" right="0.70866141732283472" top="0.74803149606299213" bottom="0.74803149606299213"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82162-23A1-4CF8-BF3D-6E09D2518189}">
  <dimension ref="A1:P46"/>
  <sheetViews>
    <sheetView workbookViewId="0">
      <selection activeCell="W11" sqref="W11"/>
    </sheetView>
  </sheetViews>
  <sheetFormatPr defaultRowHeight="18" x14ac:dyDescent="0.55000000000000004"/>
  <sheetData>
    <row r="1" spans="1:1" x14ac:dyDescent="0.55000000000000004">
      <c r="A1" t="s">
        <v>426</v>
      </c>
    </row>
    <row r="3" spans="1:1" s="4" customFormat="1" x14ac:dyDescent="0.55000000000000004">
      <c r="A3" s="4" t="s">
        <v>392</v>
      </c>
    </row>
    <row r="4" spans="1:1" x14ac:dyDescent="0.55000000000000004">
      <c r="A4" t="s">
        <v>393</v>
      </c>
    </row>
    <row r="5" spans="1:1" x14ac:dyDescent="0.55000000000000004">
      <c r="A5" t="s">
        <v>394</v>
      </c>
    </row>
    <row r="6" spans="1:1" x14ac:dyDescent="0.55000000000000004">
      <c r="A6" t="s">
        <v>423</v>
      </c>
    </row>
    <row r="7" spans="1:1" x14ac:dyDescent="0.55000000000000004">
      <c r="A7" t="s">
        <v>395</v>
      </c>
    </row>
    <row r="8" spans="1:1" x14ac:dyDescent="0.55000000000000004">
      <c r="A8" t="s">
        <v>396</v>
      </c>
    </row>
    <row r="9" spans="1:1" x14ac:dyDescent="0.55000000000000004">
      <c r="A9" t="s">
        <v>397</v>
      </c>
    </row>
    <row r="10" spans="1:1" x14ac:dyDescent="0.55000000000000004">
      <c r="A10" t="s">
        <v>415</v>
      </c>
    </row>
    <row r="11" spans="1:1" x14ac:dyDescent="0.55000000000000004">
      <c r="A11" t="s">
        <v>399</v>
      </c>
    </row>
    <row r="12" spans="1:1" x14ac:dyDescent="0.55000000000000004">
      <c r="A12" t="s">
        <v>400</v>
      </c>
    </row>
    <row r="13" spans="1:1" x14ac:dyDescent="0.55000000000000004">
      <c r="A13" t="s">
        <v>401</v>
      </c>
    </row>
    <row r="14" spans="1:1" x14ac:dyDescent="0.55000000000000004">
      <c r="A14" t="s">
        <v>402</v>
      </c>
    </row>
    <row r="15" spans="1:1" x14ac:dyDescent="0.55000000000000004">
      <c r="A15" t="s">
        <v>403</v>
      </c>
    </row>
    <row r="16" spans="1:1" x14ac:dyDescent="0.55000000000000004">
      <c r="A16" t="s">
        <v>404</v>
      </c>
    </row>
    <row r="17" spans="1:9" x14ac:dyDescent="0.55000000000000004">
      <c r="A17" t="s">
        <v>405</v>
      </c>
    </row>
    <row r="18" spans="1:9" x14ac:dyDescent="0.55000000000000004">
      <c r="A18" t="s">
        <v>406</v>
      </c>
    </row>
    <row r="20" spans="1:9" s="4" customFormat="1" x14ac:dyDescent="0.55000000000000004">
      <c r="A20" s="4" t="s">
        <v>398</v>
      </c>
      <c r="I20" s="4" t="s">
        <v>408</v>
      </c>
    </row>
    <row r="21" spans="1:9" s="4" customFormat="1" x14ac:dyDescent="0.55000000000000004">
      <c r="A21" s="4" t="s">
        <v>407</v>
      </c>
    </row>
    <row r="22" spans="1:9" x14ac:dyDescent="0.55000000000000004">
      <c r="A22" t="s">
        <v>411</v>
      </c>
    </row>
    <row r="23" spans="1:9" x14ac:dyDescent="0.55000000000000004">
      <c r="A23" t="s">
        <v>412</v>
      </c>
    </row>
    <row r="24" spans="1:9" x14ac:dyDescent="0.55000000000000004">
      <c r="A24" t="s">
        <v>413</v>
      </c>
    </row>
    <row r="25" spans="1:9" x14ac:dyDescent="0.55000000000000004">
      <c r="A25" t="s">
        <v>409</v>
      </c>
    </row>
    <row r="26" spans="1:9" x14ac:dyDescent="0.55000000000000004">
      <c r="A26" t="s">
        <v>410</v>
      </c>
    </row>
    <row r="27" spans="1:9" ht="8" customHeight="1" x14ac:dyDescent="0.55000000000000004"/>
    <row r="28" spans="1:9" hidden="1" x14ac:dyDescent="0.55000000000000004"/>
    <row r="29" spans="1:9" x14ac:dyDescent="0.55000000000000004">
      <c r="A29" t="s">
        <v>424</v>
      </c>
    </row>
    <row r="30" spans="1:9" x14ac:dyDescent="0.55000000000000004">
      <c r="A30" t="s">
        <v>416</v>
      </c>
    </row>
    <row r="31" spans="1:9" x14ac:dyDescent="0.55000000000000004">
      <c r="A31" t="s">
        <v>417</v>
      </c>
    </row>
    <row r="32" spans="1:9" x14ac:dyDescent="0.55000000000000004">
      <c r="A32" t="s">
        <v>418</v>
      </c>
    </row>
    <row r="33" spans="1:16" x14ac:dyDescent="0.55000000000000004">
      <c r="A33" t="s">
        <v>419</v>
      </c>
    </row>
    <row r="34" spans="1:16" x14ac:dyDescent="0.55000000000000004">
      <c r="A34" t="s">
        <v>420</v>
      </c>
    </row>
    <row r="35" spans="1:16" x14ac:dyDescent="0.55000000000000004">
      <c r="A35" t="s">
        <v>421</v>
      </c>
    </row>
    <row r="36" spans="1:16" x14ac:dyDescent="0.55000000000000004">
      <c r="A36" t="s">
        <v>422</v>
      </c>
    </row>
    <row r="38" spans="1:16" x14ac:dyDescent="0.55000000000000004">
      <c r="B38" s="250" t="s">
        <v>425</v>
      </c>
      <c r="C38" s="250"/>
      <c r="D38" s="250"/>
      <c r="E38" s="250"/>
      <c r="F38" s="250"/>
      <c r="G38" s="244" t="s">
        <v>414</v>
      </c>
      <c r="H38" s="245"/>
      <c r="I38" s="245"/>
      <c r="J38" s="245"/>
      <c r="K38" s="245"/>
      <c r="L38" s="245"/>
      <c r="M38" s="245"/>
      <c r="N38" s="245"/>
      <c r="O38" s="245"/>
      <c r="P38" s="246"/>
    </row>
    <row r="39" spans="1:16" x14ac:dyDescent="0.55000000000000004">
      <c r="A39">
        <v>1</v>
      </c>
      <c r="B39" s="213"/>
      <c r="C39" s="213"/>
      <c r="D39" s="213"/>
      <c r="E39" s="213"/>
      <c r="F39" s="213"/>
      <c r="G39" s="197"/>
      <c r="H39" s="198"/>
      <c r="I39" s="198"/>
      <c r="J39" s="198"/>
      <c r="K39" s="198"/>
      <c r="L39" s="198"/>
      <c r="M39" s="198"/>
      <c r="N39" s="198"/>
      <c r="O39" s="198"/>
      <c r="P39" s="199"/>
    </row>
    <row r="40" spans="1:16" x14ac:dyDescent="0.55000000000000004">
      <c r="A40">
        <v>2</v>
      </c>
      <c r="B40" s="213"/>
      <c r="C40" s="213"/>
      <c r="D40" s="213"/>
      <c r="E40" s="213"/>
      <c r="F40" s="213"/>
      <c r="G40" s="197"/>
      <c r="H40" s="198"/>
      <c r="I40" s="198"/>
      <c r="J40" s="198"/>
      <c r="K40" s="198"/>
      <c r="L40" s="198"/>
      <c r="M40" s="198"/>
      <c r="N40" s="198"/>
      <c r="O40" s="198"/>
      <c r="P40" s="199"/>
    </row>
    <row r="41" spans="1:16" x14ac:dyDescent="0.55000000000000004">
      <c r="A41">
        <v>3</v>
      </c>
      <c r="B41" s="213"/>
      <c r="C41" s="213"/>
      <c r="D41" s="213"/>
      <c r="E41" s="213"/>
      <c r="F41" s="213"/>
      <c r="G41" s="197"/>
      <c r="H41" s="198"/>
      <c r="I41" s="198"/>
      <c r="J41" s="198"/>
      <c r="K41" s="198"/>
      <c r="L41" s="198"/>
      <c r="M41" s="198"/>
      <c r="N41" s="198"/>
      <c r="O41" s="198"/>
      <c r="P41" s="199"/>
    </row>
    <row r="42" spans="1:16" x14ac:dyDescent="0.55000000000000004">
      <c r="A42">
        <v>4</v>
      </c>
      <c r="B42" s="213"/>
      <c r="C42" s="213"/>
      <c r="D42" s="213"/>
      <c r="E42" s="213"/>
      <c r="F42" s="213"/>
      <c r="G42" s="197"/>
      <c r="H42" s="198"/>
      <c r="I42" s="198"/>
      <c r="J42" s="198"/>
      <c r="K42" s="198"/>
      <c r="L42" s="198"/>
      <c r="M42" s="198"/>
      <c r="N42" s="198"/>
      <c r="O42" s="198"/>
      <c r="P42" s="199"/>
    </row>
    <row r="43" spans="1:16" x14ac:dyDescent="0.55000000000000004">
      <c r="A43">
        <v>5</v>
      </c>
      <c r="B43" s="219"/>
      <c r="C43" s="219"/>
      <c r="D43" s="219"/>
      <c r="E43" s="219"/>
      <c r="F43" s="219"/>
      <c r="G43" s="200"/>
      <c r="H43" s="201"/>
      <c r="I43" s="201"/>
      <c r="J43" s="201"/>
      <c r="K43" s="201"/>
      <c r="L43" s="201"/>
      <c r="M43" s="201"/>
      <c r="N43" s="201"/>
      <c r="O43" s="201"/>
      <c r="P43" s="202"/>
    </row>
    <row r="46" spans="1:16" x14ac:dyDescent="0.55000000000000004">
      <c r="A46" t="s">
        <v>427</v>
      </c>
    </row>
  </sheetData>
  <mergeCells count="12">
    <mergeCell ref="B38:F38"/>
    <mergeCell ref="G38:P38"/>
    <mergeCell ref="B39:F39"/>
    <mergeCell ref="G39:P39"/>
    <mergeCell ref="B40:F40"/>
    <mergeCell ref="G40:P40"/>
    <mergeCell ref="B41:F41"/>
    <mergeCell ref="G41:P41"/>
    <mergeCell ref="B42:F42"/>
    <mergeCell ref="G42:P42"/>
    <mergeCell ref="B43:F43"/>
    <mergeCell ref="G43:P43"/>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49839-74E9-4ACA-A6FC-788804557B43}">
  <dimension ref="A1:H13"/>
  <sheetViews>
    <sheetView workbookViewId="0">
      <selection activeCell="H23" sqref="H23:H24"/>
    </sheetView>
  </sheetViews>
  <sheetFormatPr defaultRowHeight="18" x14ac:dyDescent="0.55000000000000004"/>
  <cols>
    <col min="2" max="2" width="12.6640625" customWidth="1"/>
    <col min="3" max="3" width="3.6640625" customWidth="1"/>
    <col min="4" max="4" width="14.75" customWidth="1"/>
    <col min="5" max="5" width="4" customWidth="1"/>
    <col min="6" max="6" width="0.83203125" customWidth="1"/>
    <col min="7" max="7" width="11" customWidth="1"/>
    <col min="8" max="8" width="60.6640625" customWidth="1"/>
  </cols>
  <sheetData>
    <row r="1" spans="1:8" x14ac:dyDescent="0.55000000000000004">
      <c r="A1" s="4" t="s">
        <v>367</v>
      </c>
      <c r="H1" s="4" t="s">
        <v>385</v>
      </c>
    </row>
    <row r="2" spans="1:8" ht="52.5" customHeight="1" x14ac:dyDescent="0.55000000000000004">
      <c r="B2" t="s">
        <v>374</v>
      </c>
      <c r="D2" t="s">
        <v>375</v>
      </c>
      <c r="G2" t="s">
        <v>377</v>
      </c>
      <c r="H2" s="127" t="s">
        <v>376</v>
      </c>
    </row>
    <row r="3" spans="1:8" x14ac:dyDescent="0.55000000000000004">
      <c r="A3" t="s">
        <v>368</v>
      </c>
      <c r="B3" s="129">
        <v>200</v>
      </c>
      <c r="C3" t="s">
        <v>185</v>
      </c>
      <c r="D3" s="129">
        <v>100</v>
      </c>
      <c r="E3" t="s">
        <v>185</v>
      </c>
      <c r="F3">
        <f>SQRT(D3)+(B3-D3)</f>
        <v>110</v>
      </c>
      <c r="G3" s="129">
        <f>ROUNDUP(F3,0)</f>
        <v>110</v>
      </c>
      <c r="H3" t="s">
        <v>384</v>
      </c>
    </row>
    <row r="4" spans="1:8" x14ac:dyDescent="0.55000000000000004">
      <c r="A4" t="s">
        <v>369</v>
      </c>
      <c r="B4" s="129">
        <v>50</v>
      </c>
      <c r="C4" t="s">
        <v>383</v>
      </c>
      <c r="D4" s="129">
        <v>8</v>
      </c>
      <c r="E4" t="s">
        <v>383</v>
      </c>
      <c r="F4">
        <f t="shared" ref="F4:F13" si="0">SQRT(D4)+(B4-D4)</f>
        <v>44.828427124746192</v>
      </c>
      <c r="G4" s="129">
        <f t="shared" ref="G4:G13" si="1">ROUNDUP(F4,0)</f>
        <v>45</v>
      </c>
      <c r="H4" t="s">
        <v>391</v>
      </c>
    </row>
    <row r="5" spans="1:8" x14ac:dyDescent="0.55000000000000004">
      <c r="A5" t="s">
        <v>370</v>
      </c>
      <c r="B5" s="129">
        <v>8</v>
      </c>
      <c r="C5" t="s">
        <v>185</v>
      </c>
      <c r="D5" s="129">
        <v>3</v>
      </c>
      <c r="E5" t="s">
        <v>185</v>
      </c>
      <c r="F5">
        <f t="shared" si="0"/>
        <v>6.7320508075688767</v>
      </c>
      <c r="G5" s="129">
        <f t="shared" si="1"/>
        <v>7</v>
      </c>
      <c r="H5" s="4" t="s">
        <v>386</v>
      </c>
    </row>
    <row r="6" spans="1:8" x14ac:dyDescent="0.55000000000000004">
      <c r="A6" t="s">
        <v>371</v>
      </c>
      <c r="B6" s="129">
        <v>45</v>
      </c>
      <c r="C6" t="s">
        <v>383</v>
      </c>
      <c r="D6" s="129">
        <v>15</v>
      </c>
      <c r="E6" t="s">
        <v>383</v>
      </c>
      <c r="F6">
        <f t="shared" si="0"/>
        <v>33.87298334620742</v>
      </c>
      <c r="G6" s="129">
        <f t="shared" si="1"/>
        <v>34</v>
      </c>
      <c r="H6" t="s">
        <v>387</v>
      </c>
    </row>
    <row r="7" spans="1:8" x14ac:dyDescent="0.55000000000000004">
      <c r="A7" t="s">
        <v>372</v>
      </c>
      <c r="C7" t="s">
        <v>185</v>
      </c>
      <c r="E7" t="s">
        <v>185</v>
      </c>
      <c r="F7">
        <f t="shared" si="0"/>
        <v>0</v>
      </c>
      <c r="G7">
        <f t="shared" si="1"/>
        <v>0</v>
      </c>
      <c r="H7" t="s">
        <v>388</v>
      </c>
    </row>
    <row r="8" spans="1:8" x14ac:dyDescent="0.55000000000000004">
      <c r="A8" t="s">
        <v>373</v>
      </c>
      <c r="C8" t="s">
        <v>383</v>
      </c>
      <c r="E8" t="s">
        <v>383</v>
      </c>
      <c r="F8">
        <f t="shared" si="0"/>
        <v>0</v>
      </c>
      <c r="G8">
        <f t="shared" si="1"/>
        <v>0</v>
      </c>
      <c r="H8" t="s">
        <v>389</v>
      </c>
    </row>
    <row r="9" spans="1:8" x14ac:dyDescent="0.55000000000000004">
      <c r="A9" t="s">
        <v>378</v>
      </c>
      <c r="C9" t="s">
        <v>185</v>
      </c>
      <c r="E9" t="s">
        <v>185</v>
      </c>
      <c r="F9">
        <f t="shared" si="0"/>
        <v>0</v>
      </c>
      <c r="G9">
        <f t="shared" si="1"/>
        <v>0</v>
      </c>
      <c r="H9" t="s">
        <v>390</v>
      </c>
    </row>
    <row r="10" spans="1:8" x14ac:dyDescent="0.55000000000000004">
      <c r="A10" t="s">
        <v>379</v>
      </c>
      <c r="C10" t="s">
        <v>383</v>
      </c>
      <c r="E10" t="s">
        <v>383</v>
      </c>
      <c r="F10">
        <f t="shared" si="0"/>
        <v>0</v>
      </c>
      <c r="G10">
        <f t="shared" si="1"/>
        <v>0</v>
      </c>
      <c r="H10" t="s">
        <v>391</v>
      </c>
    </row>
    <row r="11" spans="1:8" x14ac:dyDescent="0.55000000000000004">
      <c r="A11" t="s">
        <v>380</v>
      </c>
      <c r="C11" t="s">
        <v>185</v>
      </c>
      <c r="E11" t="s">
        <v>185</v>
      </c>
      <c r="F11">
        <f t="shared" si="0"/>
        <v>0</v>
      </c>
      <c r="G11">
        <f t="shared" si="1"/>
        <v>0</v>
      </c>
    </row>
    <row r="12" spans="1:8" x14ac:dyDescent="0.55000000000000004">
      <c r="A12" t="s">
        <v>381</v>
      </c>
      <c r="C12" t="s">
        <v>383</v>
      </c>
      <c r="E12" t="s">
        <v>383</v>
      </c>
      <c r="F12">
        <f t="shared" si="0"/>
        <v>0</v>
      </c>
      <c r="G12">
        <f t="shared" si="1"/>
        <v>0</v>
      </c>
    </row>
    <row r="13" spans="1:8" x14ac:dyDescent="0.55000000000000004">
      <c r="A13" t="s">
        <v>382</v>
      </c>
      <c r="C13" t="s">
        <v>185</v>
      </c>
      <c r="E13" t="s">
        <v>185</v>
      </c>
      <c r="F13">
        <f t="shared" si="0"/>
        <v>0</v>
      </c>
      <c r="G13">
        <f t="shared" si="1"/>
        <v>0</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32131-92D6-45C5-B3C5-3E7B6CE43AF6}">
  <sheetPr codeName="Sheet2"/>
  <dimension ref="A1:P871"/>
  <sheetViews>
    <sheetView showGridLines="0" view="pageBreakPreview" zoomScaleNormal="100" zoomScaleSheetLayoutView="100" workbookViewId="0">
      <selection activeCell="J7" sqref="J7"/>
    </sheetView>
  </sheetViews>
  <sheetFormatPr defaultRowHeight="18" x14ac:dyDescent="0.55000000000000004"/>
  <cols>
    <col min="5" max="5" width="8.6640625" style="8"/>
    <col min="8" max="8" width="6.08203125" style="13" customWidth="1"/>
    <col min="9" max="11" width="8.6640625" style="13"/>
    <col min="12" max="12" width="8.08203125" style="13" customWidth="1"/>
    <col min="13" max="13" width="4.83203125" style="13" customWidth="1"/>
    <col min="14" max="14" width="8.6640625" style="13"/>
    <col min="15" max="15" width="0" hidden="1" customWidth="1"/>
    <col min="16" max="16" width="5.08203125" style="5" hidden="1" customWidth="1"/>
  </cols>
  <sheetData>
    <row r="1" spans="1:16" ht="18.75" customHeight="1" x14ac:dyDescent="0.55000000000000004">
      <c r="A1" s="277" t="s">
        <v>343</v>
      </c>
      <c r="B1" s="278"/>
      <c r="C1" s="278"/>
      <c r="D1" s="278"/>
      <c r="E1" s="278"/>
      <c r="F1" s="278"/>
      <c r="G1" s="278"/>
      <c r="H1" s="278"/>
      <c r="I1" s="278"/>
      <c r="J1" s="278"/>
      <c r="K1" s="278"/>
      <c r="L1" s="278"/>
      <c r="M1" s="278"/>
      <c r="N1" s="278"/>
    </row>
    <row r="2" spans="1:16" ht="18.75" customHeight="1" x14ac:dyDescent="0.55000000000000004">
      <c r="A2" s="278"/>
      <c r="B2" s="278"/>
      <c r="C2" s="278"/>
      <c r="D2" s="278"/>
      <c r="E2" s="278"/>
      <c r="F2" s="278"/>
      <c r="G2" s="278"/>
      <c r="H2" s="278"/>
      <c r="I2" s="278"/>
      <c r="J2" s="278"/>
      <c r="K2" s="278"/>
      <c r="L2" s="278"/>
      <c r="M2" s="278"/>
      <c r="N2" s="278"/>
    </row>
    <row r="3" spans="1:16" ht="18.75" customHeight="1" x14ac:dyDescent="0.55000000000000004">
      <c r="A3" s="278"/>
      <c r="B3" s="278"/>
      <c r="C3" s="278"/>
      <c r="D3" s="278"/>
      <c r="E3" s="278"/>
      <c r="F3" s="278"/>
      <c r="G3" s="278"/>
      <c r="H3" s="278"/>
      <c r="I3" s="278"/>
      <c r="J3" s="278"/>
      <c r="K3" s="278"/>
      <c r="L3" s="278"/>
      <c r="M3" s="278"/>
      <c r="N3" s="278"/>
    </row>
    <row r="4" spans="1:16" ht="19.5" customHeight="1" x14ac:dyDescent="0.55000000000000004">
      <c r="A4" s="278"/>
      <c r="B4" s="278"/>
      <c r="C4" s="278"/>
      <c r="D4" s="278"/>
      <c r="E4" s="278"/>
      <c r="F4" s="278"/>
      <c r="G4" s="278"/>
      <c r="H4" s="278"/>
      <c r="I4" s="278"/>
      <c r="J4" s="278"/>
      <c r="K4" s="278"/>
      <c r="L4" s="278"/>
      <c r="M4" s="278"/>
      <c r="N4" s="278"/>
    </row>
    <row r="5" spans="1:16" ht="14.5" customHeight="1" x14ac:dyDescent="0.55000000000000004">
      <c r="A5" s="92"/>
      <c r="B5" s="92"/>
      <c r="C5" s="92"/>
      <c r="D5" s="92"/>
      <c r="E5" s="92"/>
      <c r="F5" s="92"/>
      <c r="G5" s="92"/>
      <c r="H5" s="92"/>
      <c r="I5" s="92"/>
      <c r="J5" s="92"/>
      <c r="K5" s="92"/>
      <c r="L5" s="92"/>
      <c r="M5" s="92"/>
      <c r="N5" s="92"/>
    </row>
    <row r="6" spans="1:16" ht="17.5" customHeight="1" x14ac:dyDescent="0.55000000000000004">
      <c r="A6" s="9" t="s">
        <v>305</v>
      </c>
      <c r="B6" s="100"/>
      <c r="C6" s="100"/>
      <c r="D6" s="100"/>
      <c r="E6" s="100"/>
      <c r="F6" s="100"/>
      <c r="G6" s="100"/>
      <c r="H6" s="100"/>
      <c r="I6" s="100"/>
      <c r="J6" s="100"/>
      <c r="K6" s="100"/>
      <c r="L6" s="100"/>
      <c r="M6" s="100"/>
      <c r="N6" s="100"/>
    </row>
    <row r="7" spans="1:16" x14ac:dyDescent="0.55000000000000004">
      <c r="A7" s="21" t="s">
        <v>184</v>
      </c>
    </row>
    <row r="8" spans="1:16" ht="18.75" customHeight="1" x14ac:dyDescent="0.55000000000000004">
      <c r="A8" s="9" t="s">
        <v>125</v>
      </c>
    </row>
    <row r="9" spans="1:16" ht="11.5" customHeight="1" x14ac:dyDescent="0.55000000000000004">
      <c r="A9" s="9"/>
    </row>
    <row r="10" spans="1:16" ht="21" customHeight="1" thickBot="1" x14ac:dyDescent="0.6">
      <c r="A10" s="272" t="s">
        <v>113</v>
      </c>
      <c r="B10" s="272"/>
      <c r="C10" s="272"/>
      <c r="D10" s="272"/>
      <c r="E10" s="272"/>
      <c r="F10" s="272"/>
      <c r="G10" s="272"/>
      <c r="I10" s="29"/>
      <c r="J10" s="12"/>
      <c r="K10" s="29" t="s">
        <v>205</v>
      </c>
      <c r="L10" s="273">
        <f>P10</f>
        <v>0</v>
      </c>
      <c r="M10" s="273"/>
      <c r="N10" s="29" t="s">
        <v>185</v>
      </c>
      <c r="P10" s="5">
        <f>SUM(P11:P858)</f>
        <v>0</v>
      </c>
    </row>
    <row r="11" spans="1:16" ht="21" customHeight="1" x14ac:dyDescent="0.55000000000000004">
      <c r="A11" s="293" t="s">
        <v>114</v>
      </c>
      <c r="B11" s="294"/>
      <c r="C11" s="294"/>
      <c r="D11" s="294"/>
      <c r="E11" s="294"/>
      <c r="F11" s="294"/>
      <c r="G11" s="295"/>
      <c r="H11" s="30" t="s">
        <v>189</v>
      </c>
      <c r="I11" s="30"/>
      <c r="J11" s="31"/>
      <c r="K11" s="32" t="s">
        <v>188</v>
      </c>
      <c r="L11" s="276"/>
      <c r="M11" s="276"/>
      <c r="N11" s="33" t="s">
        <v>185</v>
      </c>
      <c r="O11" s="26"/>
    </row>
    <row r="12" spans="1:16" ht="19.5" customHeight="1" x14ac:dyDescent="0.55000000000000004">
      <c r="A12" s="342" t="s">
        <v>197</v>
      </c>
      <c r="B12" s="343"/>
      <c r="C12" s="343"/>
      <c r="D12" s="343"/>
      <c r="E12" s="343"/>
      <c r="F12" s="343"/>
      <c r="G12" s="344"/>
      <c r="H12" s="34"/>
      <c r="I12" s="35"/>
      <c r="J12" s="35"/>
      <c r="K12" s="36" t="s">
        <v>187</v>
      </c>
      <c r="L12" s="274"/>
      <c r="M12" s="274"/>
      <c r="N12" s="37" t="s">
        <v>185</v>
      </c>
      <c r="O12" s="26"/>
    </row>
    <row r="13" spans="1:16" ht="20" customHeight="1" x14ac:dyDescent="0.55000000000000004">
      <c r="A13" s="345"/>
      <c r="B13" s="346"/>
      <c r="C13" s="346"/>
      <c r="D13" s="346"/>
      <c r="E13" s="346"/>
      <c r="F13" s="346"/>
      <c r="G13" s="347"/>
      <c r="H13" s="34" t="s">
        <v>186</v>
      </c>
      <c r="I13" s="35"/>
      <c r="J13" s="35"/>
      <c r="K13" s="36" t="s">
        <v>190</v>
      </c>
      <c r="L13" s="275">
        <f>L11+L12</f>
        <v>0</v>
      </c>
      <c r="M13" s="275"/>
      <c r="N13" s="37" t="s">
        <v>185</v>
      </c>
      <c r="O13" s="26"/>
    </row>
    <row r="14" spans="1:16" ht="20" customHeight="1" x14ac:dyDescent="0.55000000000000004">
      <c r="A14" s="345"/>
      <c r="B14" s="346"/>
      <c r="C14" s="346"/>
      <c r="D14" s="346"/>
      <c r="E14" s="346"/>
      <c r="F14" s="346"/>
      <c r="G14" s="347"/>
      <c r="H14" s="34"/>
      <c r="I14" s="35"/>
      <c r="J14" s="38"/>
      <c r="K14" s="36" t="s">
        <v>178</v>
      </c>
      <c r="L14" s="275">
        <f>ROUNDUP(L11+L12*1/2,0)</f>
        <v>0</v>
      </c>
      <c r="M14" s="275"/>
      <c r="N14" s="37" t="s">
        <v>185</v>
      </c>
      <c r="O14" s="26"/>
      <c r="P14" s="5">
        <f>L14</f>
        <v>0</v>
      </c>
    </row>
    <row r="15" spans="1:16" ht="18" customHeight="1" x14ac:dyDescent="0.55000000000000004">
      <c r="A15" s="345"/>
      <c r="B15" s="346"/>
      <c r="C15" s="346"/>
      <c r="D15" s="346"/>
      <c r="E15" s="346"/>
      <c r="F15" s="346"/>
      <c r="G15" s="347"/>
      <c r="H15" s="279" t="s">
        <v>115</v>
      </c>
      <c r="I15" s="280"/>
      <c r="J15" s="280"/>
      <c r="K15" s="280"/>
      <c r="L15" s="280"/>
      <c r="M15" s="280"/>
      <c r="N15" s="281"/>
      <c r="O15" s="27"/>
    </row>
    <row r="16" spans="1:16" ht="54" customHeight="1" x14ac:dyDescent="0.55000000000000004">
      <c r="A16" s="348"/>
      <c r="B16" s="349"/>
      <c r="C16" s="349"/>
      <c r="D16" s="349"/>
      <c r="E16" s="349"/>
      <c r="F16" s="349"/>
      <c r="G16" s="350"/>
      <c r="H16" s="302" t="s">
        <v>210</v>
      </c>
      <c r="I16" s="303"/>
      <c r="J16" s="303"/>
      <c r="K16" s="303"/>
      <c r="L16" s="303"/>
      <c r="M16" s="303"/>
      <c r="N16" s="304"/>
      <c r="O16" s="25"/>
    </row>
    <row r="17" spans="1:16" ht="20.25" customHeight="1" x14ac:dyDescent="0.55000000000000004">
      <c r="A17" s="296" t="s">
        <v>175</v>
      </c>
      <c r="B17" s="297"/>
      <c r="C17" s="297"/>
      <c r="D17" s="297"/>
      <c r="E17" s="297"/>
      <c r="F17" s="297"/>
      <c r="G17" s="297"/>
      <c r="H17" s="297"/>
      <c r="I17" s="297"/>
      <c r="J17" s="297"/>
      <c r="K17" s="297"/>
      <c r="L17" s="297"/>
      <c r="M17" s="297"/>
      <c r="N17" s="298"/>
      <c r="O17" s="8"/>
    </row>
    <row r="18" spans="1:16" ht="18.5" customHeight="1" x14ac:dyDescent="0.55000000000000004">
      <c r="A18" s="299"/>
      <c r="B18" s="300"/>
      <c r="C18" s="300"/>
      <c r="D18" s="300"/>
      <c r="E18" s="300"/>
      <c r="F18" s="300"/>
      <c r="G18" s="300"/>
      <c r="H18" s="300"/>
      <c r="I18" s="300"/>
      <c r="J18" s="300"/>
      <c r="K18" s="300"/>
      <c r="L18" s="300"/>
      <c r="M18" s="300"/>
      <c r="N18" s="301"/>
      <c r="O18" s="24"/>
    </row>
    <row r="19" spans="1:16" ht="18" customHeight="1" x14ac:dyDescent="0.55000000000000004">
      <c r="A19" s="288" t="s">
        <v>116</v>
      </c>
      <c r="B19" s="289"/>
      <c r="C19" s="289"/>
      <c r="D19" s="289"/>
      <c r="E19" s="289"/>
      <c r="F19" s="289"/>
      <c r="G19" s="289"/>
      <c r="H19" s="289"/>
      <c r="I19" s="289"/>
      <c r="J19" s="289"/>
      <c r="K19" s="289"/>
      <c r="L19" s="289"/>
      <c r="M19" s="289"/>
      <c r="N19" s="305"/>
      <c r="O19" s="24"/>
    </row>
    <row r="20" spans="1:16" x14ac:dyDescent="0.55000000000000004">
      <c r="A20" s="299" t="s">
        <v>117</v>
      </c>
      <c r="B20" s="300"/>
      <c r="C20" s="300"/>
      <c r="D20" s="300"/>
      <c r="E20" s="300"/>
      <c r="F20" s="300"/>
      <c r="G20" s="300"/>
      <c r="H20" s="300"/>
      <c r="I20" s="300"/>
      <c r="J20" s="300"/>
      <c r="K20" s="300"/>
      <c r="L20" s="300"/>
      <c r="M20" s="300"/>
      <c r="N20" s="301"/>
      <c r="O20" s="24"/>
    </row>
    <row r="21" spans="1:16" ht="27" customHeight="1" x14ac:dyDescent="0.55000000000000004">
      <c r="A21" s="309" t="s">
        <v>118</v>
      </c>
      <c r="B21" s="310"/>
      <c r="C21" s="310"/>
      <c r="D21" s="311"/>
      <c r="E21" s="310" t="s">
        <v>119</v>
      </c>
      <c r="F21" s="310"/>
      <c r="G21" s="310"/>
      <c r="H21" s="310"/>
      <c r="I21" s="311"/>
      <c r="J21" s="306" t="s">
        <v>120</v>
      </c>
      <c r="K21" s="307"/>
      <c r="L21" s="307"/>
      <c r="M21" s="307"/>
      <c r="N21" s="308"/>
      <c r="O21" s="24"/>
    </row>
    <row r="22" spans="1:16" x14ac:dyDescent="0.55000000000000004">
      <c r="A22" s="296" t="s">
        <v>121</v>
      </c>
      <c r="B22" s="297"/>
      <c r="C22" s="297"/>
      <c r="D22" s="297"/>
      <c r="E22" s="297"/>
      <c r="F22" s="297"/>
      <c r="G22" s="297"/>
      <c r="H22" s="297"/>
      <c r="I22" s="297"/>
      <c r="J22" s="297"/>
      <c r="K22" s="297"/>
      <c r="L22" s="297"/>
      <c r="M22" s="297"/>
      <c r="N22" s="298"/>
      <c r="O22" s="8"/>
    </row>
    <row r="23" spans="1:16" ht="27.5" customHeight="1" x14ac:dyDescent="0.55000000000000004">
      <c r="A23" s="299"/>
      <c r="B23" s="300"/>
      <c r="C23" s="300"/>
      <c r="D23" s="300"/>
      <c r="E23" s="300"/>
      <c r="F23" s="300"/>
      <c r="G23" s="300"/>
      <c r="H23" s="300"/>
      <c r="I23" s="300"/>
      <c r="J23" s="300"/>
      <c r="K23" s="300"/>
      <c r="L23" s="300"/>
      <c r="M23" s="300"/>
      <c r="N23" s="301"/>
      <c r="O23" s="24"/>
    </row>
    <row r="24" spans="1:16" x14ac:dyDescent="0.55000000000000004">
      <c r="A24" s="288" t="s">
        <v>122</v>
      </c>
      <c r="B24" s="289"/>
      <c r="C24" s="289"/>
      <c r="D24" s="289"/>
      <c r="E24" s="289"/>
      <c r="F24" s="289"/>
      <c r="G24" s="289"/>
      <c r="H24" s="290" t="s">
        <v>173</v>
      </c>
      <c r="I24" s="291"/>
      <c r="J24" s="291"/>
      <c r="K24" s="291"/>
      <c r="L24" s="291"/>
      <c r="M24" s="291"/>
      <c r="N24" s="292"/>
      <c r="O24" s="24"/>
    </row>
    <row r="25" spans="1:16" ht="18" customHeight="1" thickBot="1" x14ac:dyDescent="0.6">
      <c r="A25" s="285" t="s">
        <v>123</v>
      </c>
      <c r="B25" s="286"/>
      <c r="C25" s="286"/>
      <c r="D25" s="286"/>
      <c r="E25" s="286"/>
      <c r="F25" s="286"/>
      <c r="G25" s="286"/>
      <c r="H25" s="286"/>
      <c r="I25" s="286"/>
      <c r="J25" s="286"/>
      <c r="K25" s="286"/>
      <c r="L25" s="286"/>
      <c r="M25" s="286"/>
      <c r="N25" s="287"/>
      <c r="O25" s="24"/>
    </row>
    <row r="26" spans="1:16" ht="18.75" customHeight="1" x14ac:dyDescent="0.55000000000000004">
      <c r="A26" s="8"/>
      <c r="B26" s="8"/>
      <c r="C26" s="8"/>
      <c r="D26" s="8"/>
      <c r="F26" s="8"/>
      <c r="G26" s="8"/>
      <c r="H26" s="23"/>
      <c r="I26" s="23"/>
      <c r="J26" s="23"/>
      <c r="K26" s="23"/>
    </row>
    <row r="27" spans="1:16" ht="18.75" customHeight="1" thickBot="1" x14ac:dyDescent="0.6">
      <c r="A27" s="312" t="s">
        <v>192</v>
      </c>
      <c r="B27" s="312"/>
      <c r="C27" s="312"/>
      <c r="D27" s="312"/>
      <c r="E27" s="22">
        <v>1</v>
      </c>
      <c r="F27" s="22"/>
      <c r="G27" s="22"/>
      <c r="H27" s="39"/>
      <c r="I27" s="39"/>
      <c r="J27" s="39"/>
      <c r="K27" s="39"/>
      <c r="L27" s="39"/>
      <c r="M27" s="39"/>
      <c r="N27" s="39"/>
      <c r="O27" s="28"/>
    </row>
    <row r="28" spans="1:16" ht="18.75" customHeight="1" x14ac:dyDescent="0.55000000000000004">
      <c r="A28" s="293" t="s">
        <v>114</v>
      </c>
      <c r="B28" s="294"/>
      <c r="C28" s="294"/>
      <c r="D28" s="294"/>
      <c r="E28" s="294"/>
      <c r="F28" s="294"/>
      <c r="G28" s="295"/>
      <c r="H28" s="30" t="s">
        <v>189</v>
      </c>
      <c r="I28" s="30"/>
      <c r="J28" s="31"/>
      <c r="K28" s="32" t="s">
        <v>188</v>
      </c>
      <c r="L28" s="276"/>
      <c r="M28" s="276"/>
      <c r="N28" s="33" t="s">
        <v>185</v>
      </c>
      <c r="O28" s="26"/>
    </row>
    <row r="29" spans="1:16" ht="19.5" customHeight="1" x14ac:dyDescent="0.55000000000000004">
      <c r="A29" s="342" t="s">
        <v>198</v>
      </c>
      <c r="B29" s="334"/>
      <c r="C29" s="334"/>
      <c r="D29" s="334"/>
      <c r="E29" s="334"/>
      <c r="F29" s="334"/>
      <c r="G29" s="335"/>
      <c r="H29" s="34"/>
      <c r="I29" s="35"/>
      <c r="J29" s="35"/>
      <c r="K29" s="36" t="s">
        <v>187</v>
      </c>
      <c r="L29" s="274"/>
      <c r="M29" s="274"/>
      <c r="N29" s="37" t="s">
        <v>185</v>
      </c>
      <c r="O29" s="26"/>
    </row>
    <row r="30" spans="1:16" ht="19.5" customHeight="1" x14ac:dyDescent="0.55000000000000004">
      <c r="A30" s="336"/>
      <c r="B30" s="337"/>
      <c r="C30" s="337"/>
      <c r="D30" s="337"/>
      <c r="E30" s="337"/>
      <c r="F30" s="337"/>
      <c r="G30" s="338"/>
      <c r="H30" s="34" t="s">
        <v>186</v>
      </c>
      <c r="I30" s="35"/>
      <c r="J30" s="35"/>
      <c r="K30" s="36" t="s">
        <v>190</v>
      </c>
      <c r="L30" s="275">
        <f>L28+L29</f>
        <v>0</v>
      </c>
      <c r="M30" s="275"/>
      <c r="N30" s="37" t="s">
        <v>185</v>
      </c>
      <c r="O30" s="26"/>
    </row>
    <row r="31" spans="1:16" ht="19.5" customHeight="1" x14ac:dyDescent="0.55000000000000004">
      <c r="A31" s="336"/>
      <c r="B31" s="337"/>
      <c r="C31" s="337"/>
      <c r="D31" s="337"/>
      <c r="E31" s="337"/>
      <c r="F31" s="337"/>
      <c r="G31" s="338"/>
      <c r="H31" s="34"/>
      <c r="I31" s="35"/>
      <c r="J31" s="38"/>
      <c r="K31" s="36" t="s">
        <v>178</v>
      </c>
      <c r="L31" s="275">
        <f>ROUNDUP(L28+L29*1/2,0)</f>
        <v>0</v>
      </c>
      <c r="M31" s="275"/>
      <c r="N31" s="37" t="s">
        <v>185</v>
      </c>
      <c r="O31" s="26"/>
      <c r="P31" s="5">
        <f>L31</f>
        <v>0</v>
      </c>
    </row>
    <row r="32" spans="1:16" ht="18" customHeight="1" x14ac:dyDescent="0.55000000000000004">
      <c r="A32" s="336"/>
      <c r="B32" s="337"/>
      <c r="C32" s="337"/>
      <c r="D32" s="337"/>
      <c r="E32" s="337"/>
      <c r="F32" s="337"/>
      <c r="G32" s="338"/>
      <c r="H32" s="279" t="s">
        <v>115</v>
      </c>
      <c r="I32" s="280"/>
      <c r="J32" s="280"/>
      <c r="K32" s="280"/>
      <c r="L32" s="280"/>
      <c r="M32" s="280"/>
      <c r="N32" s="281"/>
      <c r="O32" s="27"/>
    </row>
    <row r="33" spans="1:16" ht="53.5" customHeight="1" x14ac:dyDescent="0.55000000000000004">
      <c r="A33" s="339"/>
      <c r="B33" s="340"/>
      <c r="C33" s="340"/>
      <c r="D33" s="340"/>
      <c r="E33" s="340"/>
      <c r="F33" s="340"/>
      <c r="G33" s="341"/>
      <c r="H33" s="282" t="s">
        <v>210</v>
      </c>
      <c r="I33" s="283"/>
      <c r="J33" s="283"/>
      <c r="K33" s="283"/>
      <c r="L33" s="283"/>
      <c r="M33" s="283"/>
      <c r="N33" s="284"/>
      <c r="O33" s="25"/>
    </row>
    <row r="34" spans="1:16" ht="18.75" customHeight="1" x14ac:dyDescent="0.55000000000000004">
      <c r="A34" s="296" t="s">
        <v>175</v>
      </c>
      <c r="B34" s="297"/>
      <c r="C34" s="297"/>
      <c r="D34" s="297"/>
      <c r="E34" s="297"/>
      <c r="F34" s="297"/>
      <c r="G34" s="297"/>
      <c r="H34" s="297"/>
      <c r="I34" s="297"/>
      <c r="J34" s="297"/>
      <c r="K34" s="297"/>
      <c r="L34" s="297"/>
      <c r="M34" s="297"/>
      <c r="N34" s="298"/>
      <c r="O34" s="8"/>
    </row>
    <row r="35" spans="1:16" ht="18.5" customHeight="1" x14ac:dyDescent="0.55000000000000004">
      <c r="A35" s="313"/>
      <c r="B35" s="314"/>
      <c r="C35" s="314"/>
      <c r="D35" s="314"/>
      <c r="E35" s="314"/>
      <c r="F35" s="314"/>
      <c r="G35" s="314"/>
      <c r="H35" s="314"/>
      <c r="I35" s="314"/>
      <c r="J35" s="314"/>
      <c r="K35" s="314"/>
      <c r="L35" s="314"/>
      <c r="M35" s="314"/>
      <c r="N35" s="315"/>
      <c r="O35" s="24"/>
    </row>
    <row r="36" spans="1:16" ht="18" customHeight="1" x14ac:dyDescent="0.55000000000000004">
      <c r="A36" s="316" t="s">
        <v>116</v>
      </c>
      <c r="B36" s="317"/>
      <c r="C36" s="317"/>
      <c r="D36" s="317"/>
      <c r="E36" s="317"/>
      <c r="F36" s="317"/>
      <c r="G36" s="317"/>
      <c r="H36" s="317"/>
      <c r="I36" s="317"/>
      <c r="J36" s="317"/>
      <c r="K36" s="317"/>
      <c r="L36" s="317"/>
      <c r="M36" s="317"/>
      <c r="N36" s="318"/>
      <c r="O36" s="25"/>
    </row>
    <row r="37" spans="1:16" x14ac:dyDescent="0.55000000000000004">
      <c r="A37" s="319" t="s">
        <v>117</v>
      </c>
      <c r="B37" s="320"/>
      <c r="C37" s="320"/>
      <c r="D37" s="320"/>
      <c r="E37" s="320"/>
      <c r="F37" s="320"/>
      <c r="G37" s="320"/>
      <c r="H37" s="320"/>
      <c r="I37" s="320"/>
      <c r="J37" s="320"/>
      <c r="K37" s="320"/>
      <c r="L37" s="320"/>
      <c r="M37" s="320"/>
      <c r="N37" s="321"/>
      <c r="O37" s="24"/>
    </row>
    <row r="38" spans="1:16" ht="27" customHeight="1" x14ac:dyDescent="0.55000000000000004">
      <c r="A38" s="309" t="s">
        <v>118</v>
      </c>
      <c r="B38" s="310"/>
      <c r="C38" s="310"/>
      <c r="D38" s="311"/>
      <c r="E38" s="289" t="s">
        <v>119</v>
      </c>
      <c r="F38" s="289"/>
      <c r="G38" s="289"/>
      <c r="H38" s="289"/>
      <c r="I38" s="322"/>
      <c r="J38" s="330" t="s">
        <v>120</v>
      </c>
      <c r="K38" s="331"/>
      <c r="L38" s="331"/>
      <c r="M38" s="331"/>
      <c r="N38" s="332"/>
      <c r="O38" s="24"/>
    </row>
    <row r="39" spans="1:16" x14ac:dyDescent="0.55000000000000004">
      <c r="A39" s="323" t="s">
        <v>121</v>
      </c>
      <c r="B39" s="165"/>
      <c r="C39" s="165"/>
      <c r="D39" s="165"/>
      <c r="E39" s="165"/>
      <c r="F39" s="165"/>
      <c r="G39" s="165"/>
      <c r="H39" s="165"/>
      <c r="I39" s="165"/>
      <c r="J39" s="165"/>
      <c r="K39" s="165"/>
      <c r="L39" s="165"/>
      <c r="M39" s="165"/>
      <c r="N39" s="324"/>
      <c r="O39" s="8"/>
    </row>
    <row r="40" spans="1:16" ht="27.5" customHeight="1" x14ac:dyDescent="0.55000000000000004">
      <c r="A40" s="313"/>
      <c r="B40" s="314"/>
      <c r="C40" s="314"/>
      <c r="D40" s="314"/>
      <c r="E40" s="314"/>
      <c r="F40" s="314"/>
      <c r="G40" s="314"/>
      <c r="H40" s="314"/>
      <c r="I40" s="314"/>
      <c r="J40" s="314"/>
      <c r="K40" s="314"/>
      <c r="L40" s="314"/>
      <c r="M40" s="314"/>
      <c r="N40" s="315"/>
      <c r="O40" s="24"/>
    </row>
    <row r="41" spans="1:16" x14ac:dyDescent="0.55000000000000004">
      <c r="A41" s="313" t="s">
        <v>122</v>
      </c>
      <c r="B41" s="314"/>
      <c r="C41" s="314"/>
      <c r="D41" s="314"/>
      <c r="E41" s="314"/>
      <c r="F41" s="314"/>
      <c r="G41" s="314"/>
      <c r="H41" s="325" t="s">
        <v>124</v>
      </c>
      <c r="I41" s="326"/>
      <c r="J41" s="326"/>
      <c r="K41" s="326"/>
      <c r="L41" s="326"/>
      <c r="M41" s="326"/>
      <c r="N41" s="327"/>
      <c r="O41" s="24"/>
    </row>
    <row r="42" spans="1:16" ht="18" customHeight="1" thickBot="1" x14ac:dyDescent="0.6">
      <c r="A42" s="285" t="s">
        <v>123</v>
      </c>
      <c r="B42" s="286"/>
      <c r="C42" s="286"/>
      <c r="D42" s="286"/>
      <c r="E42" s="286"/>
      <c r="F42" s="286"/>
      <c r="G42" s="286"/>
      <c r="H42" s="286"/>
      <c r="I42" s="286"/>
      <c r="J42" s="286"/>
      <c r="K42" s="286"/>
      <c r="L42" s="286"/>
      <c r="M42" s="286"/>
      <c r="N42" s="287"/>
      <c r="O42" s="24"/>
    </row>
    <row r="43" spans="1:16" ht="18.75" customHeight="1" x14ac:dyDescent="0.55000000000000004"/>
    <row r="44" spans="1:16" ht="18.75" customHeight="1" thickBot="1" x14ac:dyDescent="0.6">
      <c r="A44" s="312" t="s">
        <v>192</v>
      </c>
      <c r="B44" s="312"/>
      <c r="C44" s="312"/>
      <c r="D44" s="312"/>
      <c r="E44" s="22">
        <f>E27+1</f>
        <v>2</v>
      </c>
      <c r="F44" s="22"/>
      <c r="G44" s="22"/>
      <c r="H44" s="39"/>
      <c r="I44" s="39"/>
      <c r="J44" s="39"/>
      <c r="K44" s="39"/>
      <c r="L44" s="39"/>
      <c r="M44" s="39"/>
      <c r="N44" s="39"/>
      <c r="O44" s="28"/>
    </row>
    <row r="45" spans="1:16" ht="18.75" customHeight="1" x14ac:dyDescent="0.55000000000000004">
      <c r="A45" s="293" t="s">
        <v>114</v>
      </c>
      <c r="B45" s="294"/>
      <c r="C45" s="294"/>
      <c r="D45" s="294"/>
      <c r="E45" s="294"/>
      <c r="F45" s="294"/>
      <c r="G45" s="295"/>
      <c r="H45" s="30" t="s">
        <v>189</v>
      </c>
      <c r="I45" s="30"/>
      <c r="J45" s="31"/>
      <c r="K45" s="32" t="s">
        <v>188</v>
      </c>
      <c r="L45" s="276"/>
      <c r="M45" s="276"/>
      <c r="N45" s="33" t="s">
        <v>185</v>
      </c>
      <c r="O45" s="26"/>
    </row>
    <row r="46" spans="1:16" ht="19.5" customHeight="1" x14ac:dyDescent="0.55000000000000004">
      <c r="A46" s="342" t="s">
        <v>199</v>
      </c>
      <c r="B46" s="343"/>
      <c r="C46" s="343"/>
      <c r="D46" s="343"/>
      <c r="E46" s="343"/>
      <c r="F46" s="343"/>
      <c r="G46" s="344"/>
      <c r="H46" s="34"/>
      <c r="I46" s="35"/>
      <c r="J46" s="35"/>
      <c r="K46" s="36" t="s">
        <v>187</v>
      </c>
      <c r="L46" s="274"/>
      <c r="M46" s="274"/>
      <c r="N46" s="37" t="s">
        <v>185</v>
      </c>
      <c r="O46" s="26"/>
    </row>
    <row r="47" spans="1:16" ht="19.5" customHeight="1" x14ac:dyDescent="0.55000000000000004">
      <c r="A47" s="345"/>
      <c r="B47" s="346"/>
      <c r="C47" s="346"/>
      <c r="D47" s="346"/>
      <c r="E47" s="346"/>
      <c r="F47" s="346"/>
      <c r="G47" s="347"/>
      <c r="H47" s="34" t="s">
        <v>186</v>
      </c>
      <c r="I47" s="35"/>
      <c r="J47" s="35"/>
      <c r="K47" s="36" t="s">
        <v>190</v>
      </c>
      <c r="L47" s="275">
        <f>L45+L46</f>
        <v>0</v>
      </c>
      <c r="M47" s="275"/>
      <c r="N47" s="37" t="s">
        <v>185</v>
      </c>
      <c r="O47" s="26"/>
    </row>
    <row r="48" spans="1:16" ht="19.5" customHeight="1" x14ac:dyDescent="0.55000000000000004">
      <c r="A48" s="345"/>
      <c r="B48" s="346"/>
      <c r="C48" s="346"/>
      <c r="D48" s="346"/>
      <c r="E48" s="346"/>
      <c r="F48" s="346"/>
      <c r="G48" s="347"/>
      <c r="H48" s="34"/>
      <c r="I48" s="35"/>
      <c r="J48" s="38"/>
      <c r="K48" s="36" t="s">
        <v>178</v>
      </c>
      <c r="L48" s="275">
        <f>ROUNDUP(L45+L46*1/2,0)</f>
        <v>0</v>
      </c>
      <c r="M48" s="275"/>
      <c r="N48" s="37" t="s">
        <v>185</v>
      </c>
      <c r="O48" s="26"/>
      <c r="P48" s="5">
        <f>L48</f>
        <v>0</v>
      </c>
    </row>
    <row r="49" spans="1:15" ht="18" customHeight="1" x14ac:dyDescent="0.55000000000000004">
      <c r="A49" s="345"/>
      <c r="B49" s="346"/>
      <c r="C49" s="346"/>
      <c r="D49" s="346"/>
      <c r="E49" s="346"/>
      <c r="F49" s="346"/>
      <c r="G49" s="347"/>
      <c r="H49" s="279" t="s">
        <v>115</v>
      </c>
      <c r="I49" s="280"/>
      <c r="J49" s="280"/>
      <c r="K49" s="280"/>
      <c r="L49" s="280"/>
      <c r="M49" s="280"/>
      <c r="N49" s="281"/>
      <c r="O49" s="27"/>
    </row>
    <row r="50" spans="1:15" ht="54" customHeight="1" x14ac:dyDescent="0.55000000000000004">
      <c r="A50" s="348"/>
      <c r="B50" s="349"/>
      <c r="C50" s="349"/>
      <c r="D50" s="349"/>
      <c r="E50" s="349"/>
      <c r="F50" s="349"/>
      <c r="G50" s="350"/>
      <c r="H50" s="282" t="s">
        <v>210</v>
      </c>
      <c r="I50" s="283"/>
      <c r="J50" s="283"/>
      <c r="K50" s="283"/>
      <c r="L50" s="283"/>
      <c r="M50" s="283"/>
      <c r="N50" s="284"/>
      <c r="O50" s="25"/>
    </row>
    <row r="51" spans="1:15" ht="18.75" customHeight="1" x14ac:dyDescent="0.55000000000000004">
      <c r="A51" s="296" t="s">
        <v>175</v>
      </c>
      <c r="B51" s="297"/>
      <c r="C51" s="297"/>
      <c r="D51" s="297"/>
      <c r="E51" s="297"/>
      <c r="F51" s="297"/>
      <c r="G51" s="297"/>
      <c r="H51" s="297"/>
      <c r="I51" s="297"/>
      <c r="J51" s="297"/>
      <c r="K51" s="297"/>
      <c r="L51" s="297"/>
      <c r="M51" s="297"/>
      <c r="N51" s="298"/>
      <c r="O51" s="8"/>
    </row>
    <row r="52" spans="1:15" ht="18.5" customHeight="1" x14ac:dyDescent="0.55000000000000004">
      <c r="A52" s="313"/>
      <c r="B52" s="314"/>
      <c r="C52" s="314"/>
      <c r="D52" s="314"/>
      <c r="E52" s="314"/>
      <c r="F52" s="314"/>
      <c r="G52" s="314"/>
      <c r="H52" s="314"/>
      <c r="I52" s="314"/>
      <c r="J52" s="314"/>
      <c r="K52" s="314"/>
      <c r="L52" s="314"/>
      <c r="M52" s="314"/>
      <c r="N52" s="315"/>
      <c r="O52" s="24"/>
    </row>
    <row r="53" spans="1:15" ht="18" customHeight="1" x14ac:dyDescent="0.55000000000000004">
      <c r="A53" s="316" t="s">
        <v>116</v>
      </c>
      <c r="B53" s="317"/>
      <c r="C53" s="317"/>
      <c r="D53" s="317"/>
      <c r="E53" s="317"/>
      <c r="F53" s="317"/>
      <c r="G53" s="317"/>
      <c r="H53" s="317"/>
      <c r="I53" s="317"/>
      <c r="J53" s="317"/>
      <c r="K53" s="317"/>
      <c r="L53" s="317"/>
      <c r="M53" s="317"/>
      <c r="N53" s="318"/>
      <c r="O53" s="25"/>
    </row>
    <row r="54" spans="1:15" x14ac:dyDescent="0.55000000000000004">
      <c r="A54" s="319" t="s">
        <v>117</v>
      </c>
      <c r="B54" s="320"/>
      <c r="C54" s="320"/>
      <c r="D54" s="320"/>
      <c r="E54" s="320"/>
      <c r="F54" s="320"/>
      <c r="G54" s="320"/>
      <c r="H54" s="320"/>
      <c r="I54" s="320"/>
      <c r="J54" s="320"/>
      <c r="K54" s="320"/>
      <c r="L54" s="320"/>
      <c r="M54" s="320"/>
      <c r="N54" s="321"/>
      <c r="O54" s="24"/>
    </row>
    <row r="55" spans="1:15" ht="27.5" customHeight="1" x14ac:dyDescent="0.55000000000000004">
      <c r="A55" s="309" t="s">
        <v>118</v>
      </c>
      <c r="B55" s="310"/>
      <c r="C55" s="310"/>
      <c r="D55" s="311"/>
      <c r="E55" s="289" t="s">
        <v>119</v>
      </c>
      <c r="F55" s="289"/>
      <c r="G55" s="289"/>
      <c r="H55" s="289"/>
      <c r="I55" s="322"/>
      <c r="J55" s="306" t="s">
        <v>120</v>
      </c>
      <c r="K55" s="307"/>
      <c r="L55" s="307"/>
      <c r="M55" s="307"/>
      <c r="N55" s="308"/>
      <c r="O55" s="24"/>
    </row>
    <row r="56" spans="1:15" x14ac:dyDescent="0.55000000000000004">
      <c r="A56" s="296" t="s">
        <v>121</v>
      </c>
      <c r="B56" s="297"/>
      <c r="C56" s="297"/>
      <c r="D56" s="297"/>
      <c r="E56" s="297"/>
      <c r="F56" s="297"/>
      <c r="G56" s="297"/>
      <c r="H56" s="297"/>
      <c r="I56" s="297"/>
      <c r="J56" s="297"/>
      <c r="K56" s="297"/>
      <c r="L56" s="297"/>
      <c r="M56" s="297"/>
      <c r="N56" s="298"/>
      <c r="O56" s="8"/>
    </row>
    <row r="57" spans="1:15" ht="27.5" customHeight="1" x14ac:dyDescent="0.55000000000000004">
      <c r="A57" s="319"/>
      <c r="B57" s="320"/>
      <c r="C57" s="320"/>
      <c r="D57" s="320"/>
      <c r="E57" s="320"/>
      <c r="F57" s="320"/>
      <c r="G57" s="320"/>
      <c r="H57" s="320"/>
      <c r="I57" s="320"/>
      <c r="J57" s="320"/>
      <c r="K57" s="320"/>
      <c r="L57" s="320"/>
      <c r="M57" s="320"/>
      <c r="N57" s="321"/>
      <c r="O57" s="24"/>
    </row>
    <row r="58" spans="1:15" x14ac:dyDescent="0.55000000000000004">
      <c r="A58" s="328" t="s">
        <v>122</v>
      </c>
      <c r="B58" s="329"/>
      <c r="C58" s="329"/>
      <c r="D58" s="329"/>
      <c r="E58" s="329"/>
      <c r="F58" s="329"/>
      <c r="G58" s="329"/>
      <c r="H58" s="290" t="s">
        <v>173</v>
      </c>
      <c r="I58" s="291"/>
      <c r="J58" s="291"/>
      <c r="K58" s="291"/>
      <c r="L58" s="291"/>
      <c r="M58" s="291"/>
      <c r="N58" s="292"/>
      <c r="O58" s="24"/>
    </row>
    <row r="59" spans="1:15" ht="18" customHeight="1" thickBot="1" x14ac:dyDescent="0.6">
      <c r="A59" s="285" t="s">
        <v>123</v>
      </c>
      <c r="B59" s="286"/>
      <c r="C59" s="286"/>
      <c r="D59" s="286"/>
      <c r="E59" s="286"/>
      <c r="F59" s="286"/>
      <c r="G59" s="286"/>
      <c r="H59" s="286"/>
      <c r="I59" s="286"/>
      <c r="J59" s="286"/>
      <c r="K59" s="286"/>
      <c r="L59" s="286"/>
      <c r="M59" s="286"/>
      <c r="N59" s="287"/>
      <c r="O59" s="24"/>
    </row>
    <row r="60" spans="1:15" ht="18.75" customHeight="1" x14ac:dyDescent="0.55000000000000004"/>
    <row r="61" spans="1:15" ht="18.75" customHeight="1" thickBot="1" x14ac:dyDescent="0.6">
      <c r="A61" s="312" t="s">
        <v>192</v>
      </c>
      <c r="B61" s="312"/>
      <c r="C61" s="312"/>
      <c r="D61" s="312"/>
      <c r="E61" s="22">
        <f>E44+1</f>
        <v>3</v>
      </c>
      <c r="F61" s="22"/>
      <c r="G61" s="22"/>
      <c r="H61" s="39"/>
      <c r="I61" s="39"/>
      <c r="J61" s="39"/>
      <c r="K61" s="39"/>
      <c r="L61" s="39"/>
      <c r="M61" s="39"/>
      <c r="N61" s="39"/>
      <c r="O61" s="28"/>
    </row>
    <row r="62" spans="1:15" ht="18.75" customHeight="1" x14ac:dyDescent="0.55000000000000004">
      <c r="A62" s="293" t="s">
        <v>114</v>
      </c>
      <c r="B62" s="294"/>
      <c r="C62" s="294"/>
      <c r="D62" s="294"/>
      <c r="E62" s="294"/>
      <c r="F62" s="294"/>
      <c r="G62" s="295"/>
      <c r="H62" s="30" t="s">
        <v>189</v>
      </c>
      <c r="I62" s="30"/>
      <c r="J62" s="31"/>
      <c r="K62" s="32" t="s">
        <v>188</v>
      </c>
      <c r="L62" s="276"/>
      <c r="M62" s="276"/>
      <c r="N62" s="33" t="s">
        <v>185</v>
      </c>
      <c r="O62" s="26"/>
    </row>
    <row r="63" spans="1:15" ht="19.5" customHeight="1" x14ac:dyDescent="0.55000000000000004">
      <c r="A63" s="342" t="s">
        <v>201</v>
      </c>
      <c r="B63" s="343"/>
      <c r="C63" s="343"/>
      <c r="D63" s="343"/>
      <c r="E63" s="343"/>
      <c r="F63" s="343"/>
      <c r="G63" s="344"/>
      <c r="H63" s="34"/>
      <c r="I63" s="35"/>
      <c r="J63" s="35"/>
      <c r="K63" s="36" t="s">
        <v>187</v>
      </c>
      <c r="L63" s="274"/>
      <c r="M63" s="274"/>
      <c r="N63" s="37" t="s">
        <v>185</v>
      </c>
      <c r="O63" s="26"/>
    </row>
    <row r="64" spans="1:15" ht="19.5" customHeight="1" x14ac:dyDescent="0.55000000000000004">
      <c r="A64" s="345"/>
      <c r="B64" s="346"/>
      <c r="C64" s="346"/>
      <c r="D64" s="346"/>
      <c r="E64" s="346"/>
      <c r="F64" s="346"/>
      <c r="G64" s="347"/>
      <c r="H64" s="34" t="s">
        <v>186</v>
      </c>
      <c r="I64" s="35"/>
      <c r="J64" s="35"/>
      <c r="K64" s="36" t="s">
        <v>190</v>
      </c>
      <c r="L64" s="275">
        <f>L62+L63</f>
        <v>0</v>
      </c>
      <c r="M64" s="275"/>
      <c r="N64" s="37" t="s">
        <v>185</v>
      </c>
      <c r="O64" s="26"/>
    </row>
    <row r="65" spans="1:16" ht="19.5" customHeight="1" x14ac:dyDescent="0.55000000000000004">
      <c r="A65" s="345"/>
      <c r="B65" s="346"/>
      <c r="C65" s="346"/>
      <c r="D65" s="346"/>
      <c r="E65" s="346"/>
      <c r="F65" s="346"/>
      <c r="G65" s="347"/>
      <c r="H65" s="34"/>
      <c r="I65" s="35"/>
      <c r="J65" s="38"/>
      <c r="K65" s="36" t="s">
        <v>178</v>
      </c>
      <c r="L65" s="275">
        <f>ROUNDUP(L62+L63*1/2,0)</f>
        <v>0</v>
      </c>
      <c r="M65" s="275"/>
      <c r="N65" s="37" t="s">
        <v>185</v>
      </c>
      <c r="O65" s="26"/>
      <c r="P65" s="5">
        <f>L65</f>
        <v>0</v>
      </c>
    </row>
    <row r="66" spans="1:16" ht="18" customHeight="1" x14ac:dyDescent="0.55000000000000004">
      <c r="A66" s="345"/>
      <c r="B66" s="346"/>
      <c r="C66" s="346"/>
      <c r="D66" s="346"/>
      <c r="E66" s="346"/>
      <c r="F66" s="346"/>
      <c r="G66" s="347"/>
      <c r="H66" s="279" t="s">
        <v>115</v>
      </c>
      <c r="I66" s="280"/>
      <c r="J66" s="280"/>
      <c r="K66" s="280"/>
      <c r="L66" s="280"/>
      <c r="M66" s="280"/>
      <c r="N66" s="281"/>
      <c r="O66" s="27"/>
    </row>
    <row r="67" spans="1:16" ht="54" customHeight="1" x14ac:dyDescent="0.55000000000000004">
      <c r="A67" s="348"/>
      <c r="B67" s="349"/>
      <c r="C67" s="349"/>
      <c r="D67" s="349"/>
      <c r="E67" s="349"/>
      <c r="F67" s="349"/>
      <c r="G67" s="350"/>
      <c r="H67" s="282" t="s">
        <v>210</v>
      </c>
      <c r="I67" s="283"/>
      <c r="J67" s="283"/>
      <c r="K67" s="283"/>
      <c r="L67" s="283"/>
      <c r="M67" s="283"/>
      <c r="N67" s="284"/>
      <c r="O67" s="25"/>
    </row>
    <row r="68" spans="1:16" ht="18.75" customHeight="1" x14ac:dyDescent="0.55000000000000004">
      <c r="A68" s="296" t="s">
        <v>175</v>
      </c>
      <c r="B68" s="297"/>
      <c r="C68" s="297"/>
      <c r="D68" s="297"/>
      <c r="E68" s="297"/>
      <c r="F68" s="297"/>
      <c r="G68" s="297"/>
      <c r="H68" s="297"/>
      <c r="I68" s="297"/>
      <c r="J68" s="297"/>
      <c r="K68" s="297"/>
      <c r="L68" s="297"/>
      <c r="M68" s="297"/>
      <c r="N68" s="298"/>
      <c r="O68" s="8"/>
    </row>
    <row r="69" spans="1:16" ht="18.5" customHeight="1" x14ac:dyDescent="0.55000000000000004">
      <c r="A69" s="313"/>
      <c r="B69" s="314"/>
      <c r="C69" s="314"/>
      <c r="D69" s="314"/>
      <c r="E69" s="314"/>
      <c r="F69" s="314"/>
      <c r="G69" s="314"/>
      <c r="H69" s="314"/>
      <c r="I69" s="314"/>
      <c r="J69" s="314"/>
      <c r="K69" s="314"/>
      <c r="L69" s="314"/>
      <c r="M69" s="314"/>
      <c r="N69" s="315"/>
      <c r="O69" s="24"/>
    </row>
    <row r="70" spans="1:16" ht="18" customHeight="1" x14ac:dyDescent="0.55000000000000004">
      <c r="A70" s="316" t="s">
        <v>116</v>
      </c>
      <c r="B70" s="317"/>
      <c r="C70" s="317"/>
      <c r="D70" s="317"/>
      <c r="E70" s="317"/>
      <c r="F70" s="317"/>
      <c r="G70" s="317"/>
      <c r="H70" s="317"/>
      <c r="I70" s="317"/>
      <c r="J70" s="317"/>
      <c r="K70" s="317"/>
      <c r="L70" s="317"/>
      <c r="M70" s="317"/>
      <c r="N70" s="318"/>
      <c r="O70" s="25"/>
    </row>
    <row r="71" spans="1:16" x14ac:dyDescent="0.55000000000000004">
      <c r="A71" s="319" t="s">
        <v>117</v>
      </c>
      <c r="B71" s="320"/>
      <c r="C71" s="320"/>
      <c r="D71" s="320"/>
      <c r="E71" s="320"/>
      <c r="F71" s="320"/>
      <c r="G71" s="320"/>
      <c r="H71" s="320"/>
      <c r="I71" s="320"/>
      <c r="J71" s="320"/>
      <c r="K71" s="320"/>
      <c r="L71" s="320"/>
      <c r="M71" s="320"/>
      <c r="N71" s="321"/>
      <c r="O71" s="24"/>
    </row>
    <row r="72" spans="1:16" ht="27.5" customHeight="1" x14ac:dyDescent="0.55000000000000004">
      <c r="A72" s="309" t="s">
        <v>118</v>
      </c>
      <c r="B72" s="310"/>
      <c r="C72" s="310"/>
      <c r="D72" s="311"/>
      <c r="E72" s="289" t="s">
        <v>119</v>
      </c>
      <c r="F72" s="289"/>
      <c r="G72" s="289"/>
      <c r="H72" s="289"/>
      <c r="I72" s="322"/>
      <c r="J72" s="306" t="s">
        <v>120</v>
      </c>
      <c r="K72" s="307"/>
      <c r="L72" s="307"/>
      <c r="M72" s="307"/>
      <c r="N72" s="308"/>
      <c r="O72" s="24"/>
    </row>
    <row r="73" spans="1:16" x14ac:dyDescent="0.55000000000000004">
      <c r="A73" s="296" t="s">
        <v>121</v>
      </c>
      <c r="B73" s="297"/>
      <c r="C73" s="297"/>
      <c r="D73" s="297"/>
      <c r="E73" s="297"/>
      <c r="F73" s="297"/>
      <c r="G73" s="297"/>
      <c r="H73" s="297"/>
      <c r="I73" s="297"/>
      <c r="J73" s="297"/>
      <c r="K73" s="297"/>
      <c r="L73" s="297"/>
      <c r="M73" s="297"/>
      <c r="N73" s="298"/>
      <c r="O73" s="8"/>
    </row>
    <row r="74" spans="1:16" ht="27.5" customHeight="1" x14ac:dyDescent="0.55000000000000004">
      <c r="A74" s="319"/>
      <c r="B74" s="320"/>
      <c r="C74" s="320"/>
      <c r="D74" s="320"/>
      <c r="E74" s="320"/>
      <c r="F74" s="320"/>
      <c r="G74" s="320"/>
      <c r="H74" s="320"/>
      <c r="I74" s="320"/>
      <c r="J74" s="320"/>
      <c r="K74" s="320"/>
      <c r="L74" s="320"/>
      <c r="M74" s="320"/>
      <c r="N74" s="321"/>
      <c r="O74" s="24"/>
    </row>
    <row r="75" spans="1:16" x14ac:dyDescent="0.55000000000000004">
      <c r="A75" s="328" t="s">
        <v>122</v>
      </c>
      <c r="B75" s="329"/>
      <c r="C75" s="329"/>
      <c r="D75" s="329"/>
      <c r="E75" s="329"/>
      <c r="F75" s="329"/>
      <c r="G75" s="329"/>
      <c r="H75" s="290" t="s">
        <v>173</v>
      </c>
      <c r="I75" s="291"/>
      <c r="J75" s="291"/>
      <c r="K75" s="291"/>
      <c r="L75" s="291"/>
      <c r="M75" s="291"/>
      <c r="N75" s="292"/>
      <c r="O75" s="24"/>
    </row>
    <row r="76" spans="1:16" ht="18" customHeight="1" thickBot="1" x14ac:dyDescent="0.6">
      <c r="A76" s="285" t="s">
        <v>123</v>
      </c>
      <c r="B76" s="286"/>
      <c r="C76" s="286"/>
      <c r="D76" s="286"/>
      <c r="E76" s="286"/>
      <c r="F76" s="286"/>
      <c r="G76" s="286"/>
      <c r="H76" s="286"/>
      <c r="I76" s="286"/>
      <c r="J76" s="286"/>
      <c r="K76" s="286"/>
      <c r="L76" s="286"/>
      <c r="M76" s="286"/>
      <c r="N76" s="287"/>
      <c r="O76" s="24"/>
    </row>
    <row r="77" spans="1:16" ht="18.75" customHeight="1" x14ac:dyDescent="0.55000000000000004"/>
    <row r="78" spans="1:16" ht="18.75" customHeight="1" thickBot="1" x14ac:dyDescent="0.6">
      <c r="A78" s="312" t="s">
        <v>192</v>
      </c>
      <c r="B78" s="312"/>
      <c r="C78" s="312"/>
      <c r="D78" s="312"/>
      <c r="E78" s="22">
        <f>E61+1</f>
        <v>4</v>
      </c>
      <c r="F78" s="22"/>
      <c r="G78" s="22"/>
      <c r="H78" s="39"/>
      <c r="I78" s="39"/>
      <c r="J78" s="39"/>
      <c r="K78" s="39"/>
      <c r="L78" s="39"/>
      <c r="M78" s="39"/>
      <c r="N78" s="39"/>
      <c r="O78" s="28"/>
    </row>
    <row r="79" spans="1:16" ht="18.75" customHeight="1" x14ac:dyDescent="0.55000000000000004">
      <c r="A79" s="293" t="s">
        <v>114</v>
      </c>
      <c r="B79" s="294"/>
      <c r="C79" s="294"/>
      <c r="D79" s="294"/>
      <c r="E79" s="294"/>
      <c r="F79" s="294"/>
      <c r="G79" s="295"/>
      <c r="H79" s="30" t="s">
        <v>189</v>
      </c>
      <c r="I79" s="30"/>
      <c r="J79" s="31"/>
      <c r="K79" s="32" t="s">
        <v>188</v>
      </c>
      <c r="L79" s="276"/>
      <c r="M79" s="276"/>
      <c r="N79" s="33" t="s">
        <v>185</v>
      </c>
      <c r="O79" s="26"/>
    </row>
    <row r="80" spans="1:16" ht="19.5" customHeight="1" x14ac:dyDescent="0.55000000000000004">
      <c r="A80" s="342" t="s">
        <v>200</v>
      </c>
      <c r="B80" s="343"/>
      <c r="C80" s="343"/>
      <c r="D80" s="343"/>
      <c r="E80" s="343"/>
      <c r="F80" s="343"/>
      <c r="G80" s="344"/>
      <c r="H80" s="34"/>
      <c r="I80" s="35"/>
      <c r="J80" s="35"/>
      <c r="K80" s="36" t="s">
        <v>187</v>
      </c>
      <c r="L80" s="274"/>
      <c r="M80" s="274"/>
      <c r="N80" s="37" t="s">
        <v>185</v>
      </c>
      <c r="O80" s="26"/>
    </row>
    <row r="81" spans="1:16" ht="19.5" customHeight="1" x14ac:dyDescent="0.55000000000000004">
      <c r="A81" s="345"/>
      <c r="B81" s="346"/>
      <c r="C81" s="346"/>
      <c r="D81" s="346"/>
      <c r="E81" s="346"/>
      <c r="F81" s="346"/>
      <c r="G81" s="347"/>
      <c r="H81" s="34" t="s">
        <v>186</v>
      </c>
      <c r="I81" s="35"/>
      <c r="J81" s="35"/>
      <c r="K81" s="36" t="s">
        <v>190</v>
      </c>
      <c r="L81" s="275">
        <f>L79+L80</f>
        <v>0</v>
      </c>
      <c r="M81" s="275"/>
      <c r="N81" s="37" t="s">
        <v>185</v>
      </c>
      <c r="O81" s="26"/>
    </row>
    <row r="82" spans="1:16" ht="19.5" customHeight="1" x14ac:dyDescent="0.55000000000000004">
      <c r="A82" s="345"/>
      <c r="B82" s="346"/>
      <c r="C82" s="346"/>
      <c r="D82" s="346"/>
      <c r="E82" s="346"/>
      <c r="F82" s="346"/>
      <c r="G82" s="347"/>
      <c r="H82" s="34"/>
      <c r="I82" s="35"/>
      <c r="J82" s="38"/>
      <c r="K82" s="36" t="s">
        <v>178</v>
      </c>
      <c r="L82" s="275">
        <f>ROUNDUP(L79+L80*1/2,0)</f>
        <v>0</v>
      </c>
      <c r="M82" s="275"/>
      <c r="N82" s="37" t="s">
        <v>185</v>
      </c>
      <c r="O82" s="26"/>
      <c r="P82" s="5">
        <f>L82</f>
        <v>0</v>
      </c>
    </row>
    <row r="83" spans="1:16" ht="18" customHeight="1" x14ac:dyDescent="0.55000000000000004">
      <c r="A83" s="345"/>
      <c r="B83" s="346"/>
      <c r="C83" s="346"/>
      <c r="D83" s="346"/>
      <c r="E83" s="346"/>
      <c r="F83" s="346"/>
      <c r="G83" s="347"/>
      <c r="H83" s="279" t="s">
        <v>115</v>
      </c>
      <c r="I83" s="280"/>
      <c r="J83" s="280"/>
      <c r="K83" s="280"/>
      <c r="L83" s="280"/>
      <c r="M83" s="280"/>
      <c r="N83" s="281"/>
      <c r="O83" s="27"/>
    </row>
    <row r="84" spans="1:16" ht="54" customHeight="1" x14ac:dyDescent="0.55000000000000004">
      <c r="A84" s="348"/>
      <c r="B84" s="349"/>
      <c r="C84" s="349"/>
      <c r="D84" s="349"/>
      <c r="E84" s="349"/>
      <c r="F84" s="349"/>
      <c r="G84" s="350"/>
      <c r="H84" s="282" t="s">
        <v>210</v>
      </c>
      <c r="I84" s="283"/>
      <c r="J84" s="283"/>
      <c r="K84" s="283"/>
      <c r="L84" s="283"/>
      <c r="M84" s="283"/>
      <c r="N84" s="284"/>
      <c r="O84" s="25"/>
    </row>
    <row r="85" spans="1:16" ht="18.75" customHeight="1" x14ac:dyDescent="0.55000000000000004">
      <c r="A85" s="296" t="s">
        <v>175</v>
      </c>
      <c r="B85" s="297"/>
      <c r="C85" s="297"/>
      <c r="D85" s="297"/>
      <c r="E85" s="297"/>
      <c r="F85" s="297"/>
      <c r="G85" s="297"/>
      <c r="H85" s="297"/>
      <c r="I85" s="297"/>
      <c r="J85" s="297"/>
      <c r="K85" s="297"/>
      <c r="L85" s="297"/>
      <c r="M85" s="297"/>
      <c r="N85" s="298"/>
      <c r="O85" s="8"/>
    </row>
    <row r="86" spans="1:16" ht="18.5" customHeight="1" x14ac:dyDescent="0.55000000000000004">
      <c r="A86" s="313"/>
      <c r="B86" s="314"/>
      <c r="C86" s="314"/>
      <c r="D86" s="314"/>
      <c r="E86" s="314"/>
      <c r="F86" s="314"/>
      <c r="G86" s="314"/>
      <c r="H86" s="314"/>
      <c r="I86" s="314"/>
      <c r="J86" s="314"/>
      <c r="K86" s="314"/>
      <c r="L86" s="314"/>
      <c r="M86" s="314"/>
      <c r="N86" s="315"/>
      <c r="O86" s="24"/>
    </row>
    <row r="87" spans="1:16" ht="18" customHeight="1" x14ac:dyDescent="0.55000000000000004">
      <c r="A87" s="316" t="s">
        <v>116</v>
      </c>
      <c r="B87" s="317"/>
      <c r="C87" s="317"/>
      <c r="D87" s="317"/>
      <c r="E87" s="317"/>
      <c r="F87" s="317"/>
      <c r="G87" s="317"/>
      <c r="H87" s="317"/>
      <c r="I87" s="317"/>
      <c r="J87" s="317"/>
      <c r="K87" s="317"/>
      <c r="L87" s="317"/>
      <c r="M87" s="317"/>
      <c r="N87" s="318"/>
      <c r="O87" s="25"/>
    </row>
    <row r="88" spans="1:16" x14ac:dyDescent="0.55000000000000004">
      <c r="A88" s="319" t="s">
        <v>117</v>
      </c>
      <c r="B88" s="320"/>
      <c r="C88" s="320"/>
      <c r="D88" s="320"/>
      <c r="E88" s="320"/>
      <c r="F88" s="320"/>
      <c r="G88" s="320"/>
      <c r="H88" s="320"/>
      <c r="I88" s="320"/>
      <c r="J88" s="320"/>
      <c r="K88" s="320"/>
      <c r="L88" s="320"/>
      <c r="M88" s="320"/>
      <c r="N88" s="321"/>
      <c r="O88" s="24"/>
    </row>
    <row r="89" spans="1:16" ht="27.5" customHeight="1" x14ac:dyDescent="0.55000000000000004">
      <c r="A89" s="309" t="s">
        <v>118</v>
      </c>
      <c r="B89" s="310"/>
      <c r="C89" s="310"/>
      <c r="D89" s="311"/>
      <c r="E89" s="289" t="s">
        <v>119</v>
      </c>
      <c r="F89" s="289"/>
      <c r="G89" s="289"/>
      <c r="H89" s="289"/>
      <c r="I89" s="322"/>
      <c r="J89" s="306" t="s">
        <v>120</v>
      </c>
      <c r="K89" s="307"/>
      <c r="L89" s="307"/>
      <c r="M89" s="307"/>
      <c r="N89" s="308"/>
      <c r="O89" s="24"/>
    </row>
    <row r="90" spans="1:16" x14ac:dyDescent="0.55000000000000004">
      <c r="A90" s="296" t="s">
        <v>121</v>
      </c>
      <c r="B90" s="297"/>
      <c r="C90" s="297"/>
      <c r="D90" s="297"/>
      <c r="E90" s="297"/>
      <c r="F90" s="297"/>
      <c r="G90" s="297"/>
      <c r="H90" s="297"/>
      <c r="I90" s="297"/>
      <c r="J90" s="297"/>
      <c r="K90" s="297"/>
      <c r="L90" s="297"/>
      <c r="M90" s="297"/>
      <c r="N90" s="298"/>
      <c r="O90" s="8"/>
    </row>
    <row r="91" spans="1:16" ht="27.5" customHeight="1" x14ac:dyDescent="0.55000000000000004">
      <c r="A91" s="319"/>
      <c r="B91" s="320"/>
      <c r="C91" s="320"/>
      <c r="D91" s="320"/>
      <c r="E91" s="320"/>
      <c r="F91" s="320"/>
      <c r="G91" s="320"/>
      <c r="H91" s="320"/>
      <c r="I91" s="320"/>
      <c r="J91" s="320"/>
      <c r="K91" s="320"/>
      <c r="L91" s="320"/>
      <c r="M91" s="320"/>
      <c r="N91" s="321"/>
      <c r="O91" s="24"/>
    </row>
    <row r="92" spans="1:16" x14ac:dyDescent="0.55000000000000004">
      <c r="A92" s="328" t="s">
        <v>122</v>
      </c>
      <c r="B92" s="329"/>
      <c r="C92" s="329"/>
      <c r="D92" s="329"/>
      <c r="E92" s="329"/>
      <c r="F92" s="329"/>
      <c r="G92" s="329"/>
      <c r="H92" s="290" t="s">
        <v>173</v>
      </c>
      <c r="I92" s="291"/>
      <c r="J92" s="291"/>
      <c r="K92" s="291"/>
      <c r="L92" s="291"/>
      <c r="M92" s="291"/>
      <c r="N92" s="292"/>
      <c r="O92" s="24"/>
    </row>
    <row r="93" spans="1:16" ht="18" customHeight="1" thickBot="1" x14ac:dyDescent="0.6">
      <c r="A93" s="285" t="s">
        <v>123</v>
      </c>
      <c r="B93" s="286"/>
      <c r="C93" s="286"/>
      <c r="D93" s="286"/>
      <c r="E93" s="286"/>
      <c r="F93" s="286"/>
      <c r="G93" s="286"/>
      <c r="H93" s="286"/>
      <c r="I93" s="286"/>
      <c r="J93" s="286"/>
      <c r="K93" s="286"/>
      <c r="L93" s="286"/>
      <c r="M93" s="286"/>
      <c r="N93" s="287"/>
      <c r="O93" s="24"/>
    </row>
    <row r="94" spans="1:16" ht="18.75" customHeight="1" x14ac:dyDescent="0.55000000000000004"/>
    <row r="95" spans="1:16" ht="18.75" customHeight="1" thickBot="1" x14ac:dyDescent="0.6">
      <c r="A95" s="312" t="s">
        <v>192</v>
      </c>
      <c r="B95" s="312"/>
      <c r="C95" s="312"/>
      <c r="D95" s="312"/>
      <c r="E95" s="22">
        <f>E78+1</f>
        <v>5</v>
      </c>
      <c r="F95" s="22"/>
      <c r="G95" s="22"/>
      <c r="H95" s="39"/>
      <c r="I95" s="39"/>
      <c r="J95" s="39"/>
      <c r="K95" s="39"/>
      <c r="L95" s="39"/>
      <c r="M95" s="39"/>
      <c r="N95" s="39"/>
      <c r="O95" s="28"/>
    </row>
    <row r="96" spans="1:16" ht="18.75" customHeight="1" x14ac:dyDescent="0.55000000000000004">
      <c r="A96" s="293" t="s">
        <v>114</v>
      </c>
      <c r="B96" s="294"/>
      <c r="C96" s="294"/>
      <c r="D96" s="294"/>
      <c r="E96" s="294"/>
      <c r="F96" s="294"/>
      <c r="G96" s="295"/>
      <c r="H96" s="30" t="s">
        <v>189</v>
      </c>
      <c r="I96" s="30"/>
      <c r="J96" s="31"/>
      <c r="K96" s="32" t="s">
        <v>188</v>
      </c>
      <c r="L96" s="276"/>
      <c r="M96" s="276"/>
      <c r="N96" s="33" t="s">
        <v>185</v>
      </c>
      <c r="O96" s="26"/>
    </row>
    <row r="97" spans="1:16" ht="19.5" customHeight="1" x14ac:dyDescent="0.55000000000000004">
      <c r="A97" s="342" t="s">
        <v>202</v>
      </c>
      <c r="B97" s="343"/>
      <c r="C97" s="343"/>
      <c r="D97" s="343"/>
      <c r="E97" s="343"/>
      <c r="F97" s="343"/>
      <c r="G97" s="344"/>
      <c r="H97" s="34"/>
      <c r="I97" s="35"/>
      <c r="J97" s="35"/>
      <c r="K97" s="36" t="s">
        <v>187</v>
      </c>
      <c r="L97" s="274"/>
      <c r="M97" s="274"/>
      <c r="N97" s="37" t="s">
        <v>185</v>
      </c>
      <c r="O97" s="26"/>
    </row>
    <row r="98" spans="1:16" ht="19.5" customHeight="1" x14ac:dyDescent="0.55000000000000004">
      <c r="A98" s="345"/>
      <c r="B98" s="346"/>
      <c r="C98" s="346"/>
      <c r="D98" s="346"/>
      <c r="E98" s="346"/>
      <c r="F98" s="346"/>
      <c r="G98" s="347"/>
      <c r="H98" s="34" t="s">
        <v>186</v>
      </c>
      <c r="I98" s="35"/>
      <c r="J98" s="35"/>
      <c r="K98" s="36" t="s">
        <v>190</v>
      </c>
      <c r="L98" s="275">
        <f>L96+L97</f>
        <v>0</v>
      </c>
      <c r="M98" s="275"/>
      <c r="N98" s="37" t="s">
        <v>185</v>
      </c>
      <c r="O98" s="26"/>
    </row>
    <row r="99" spans="1:16" ht="19.5" customHeight="1" x14ac:dyDescent="0.55000000000000004">
      <c r="A99" s="345"/>
      <c r="B99" s="346"/>
      <c r="C99" s="346"/>
      <c r="D99" s="346"/>
      <c r="E99" s="346"/>
      <c r="F99" s="346"/>
      <c r="G99" s="347"/>
      <c r="H99" s="34"/>
      <c r="I99" s="35"/>
      <c r="J99" s="38"/>
      <c r="K99" s="36" t="s">
        <v>178</v>
      </c>
      <c r="L99" s="275">
        <f>ROUNDUP(L96+L97*1/2,0)</f>
        <v>0</v>
      </c>
      <c r="M99" s="275"/>
      <c r="N99" s="37" t="s">
        <v>185</v>
      </c>
      <c r="O99" s="26"/>
      <c r="P99" s="5">
        <f>L99</f>
        <v>0</v>
      </c>
    </row>
    <row r="100" spans="1:16" ht="18" customHeight="1" x14ac:dyDescent="0.55000000000000004">
      <c r="A100" s="345"/>
      <c r="B100" s="346"/>
      <c r="C100" s="346"/>
      <c r="D100" s="346"/>
      <c r="E100" s="346"/>
      <c r="F100" s="346"/>
      <c r="G100" s="347"/>
      <c r="H100" s="279" t="s">
        <v>115</v>
      </c>
      <c r="I100" s="280"/>
      <c r="J100" s="280"/>
      <c r="K100" s="280"/>
      <c r="L100" s="280"/>
      <c r="M100" s="280"/>
      <c r="N100" s="281"/>
      <c r="O100" s="27"/>
    </row>
    <row r="101" spans="1:16" ht="54" customHeight="1" x14ac:dyDescent="0.55000000000000004">
      <c r="A101" s="348"/>
      <c r="B101" s="349"/>
      <c r="C101" s="349"/>
      <c r="D101" s="349"/>
      <c r="E101" s="349"/>
      <c r="F101" s="349"/>
      <c r="G101" s="350"/>
      <c r="H101" s="282" t="s">
        <v>210</v>
      </c>
      <c r="I101" s="283"/>
      <c r="J101" s="283"/>
      <c r="K101" s="283"/>
      <c r="L101" s="283"/>
      <c r="M101" s="283"/>
      <c r="N101" s="284"/>
      <c r="O101" s="25"/>
    </row>
    <row r="102" spans="1:16" ht="18.75" customHeight="1" x14ac:dyDescent="0.55000000000000004">
      <c r="A102" s="296" t="s">
        <v>175</v>
      </c>
      <c r="B102" s="297"/>
      <c r="C102" s="297"/>
      <c r="D102" s="297"/>
      <c r="E102" s="297"/>
      <c r="F102" s="297"/>
      <c r="G102" s="297"/>
      <c r="H102" s="297"/>
      <c r="I102" s="297"/>
      <c r="J102" s="297"/>
      <c r="K102" s="297"/>
      <c r="L102" s="297"/>
      <c r="M102" s="297"/>
      <c r="N102" s="298"/>
      <c r="O102" s="8"/>
    </row>
    <row r="103" spans="1:16" ht="18.5" customHeight="1" x14ac:dyDescent="0.55000000000000004">
      <c r="A103" s="313"/>
      <c r="B103" s="314"/>
      <c r="C103" s="314"/>
      <c r="D103" s="314"/>
      <c r="E103" s="314"/>
      <c r="F103" s="314"/>
      <c r="G103" s="314"/>
      <c r="H103" s="314"/>
      <c r="I103" s="314"/>
      <c r="J103" s="314"/>
      <c r="K103" s="314"/>
      <c r="L103" s="314"/>
      <c r="M103" s="314"/>
      <c r="N103" s="315"/>
      <c r="O103" s="24"/>
    </row>
    <row r="104" spans="1:16" ht="18" customHeight="1" x14ac:dyDescent="0.55000000000000004">
      <c r="A104" s="316" t="s">
        <v>116</v>
      </c>
      <c r="B104" s="317"/>
      <c r="C104" s="317"/>
      <c r="D104" s="317"/>
      <c r="E104" s="317"/>
      <c r="F104" s="317"/>
      <c r="G104" s="317"/>
      <c r="H104" s="317"/>
      <c r="I104" s="317"/>
      <c r="J104" s="317"/>
      <c r="K104" s="317"/>
      <c r="L104" s="317"/>
      <c r="M104" s="317"/>
      <c r="N104" s="318"/>
      <c r="O104" s="25"/>
    </row>
    <row r="105" spans="1:16" x14ac:dyDescent="0.55000000000000004">
      <c r="A105" s="319" t="s">
        <v>117</v>
      </c>
      <c r="B105" s="320"/>
      <c r="C105" s="320"/>
      <c r="D105" s="320"/>
      <c r="E105" s="320"/>
      <c r="F105" s="320"/>
      <c r="G105" s="320"/>
      <c r="H105" s="320"/>
      <c r="I105" s="320"/>
      <c r="J105" s="320"/>
      <c r="K105" s="320"/>
      <c r="L105" s="320"/>
      <c r="M105" s="320"/>
      <c r="N105" s="321"/>
      <c r="O105" s="24"/>
    </row>
    <row r="106" spans="1:16" ht="27.5" customHeight="1" x14ac:dyDescent="0.55000000000000004">
      <c r="A106" s="309" t="s">
        <v>118</v>
      </c>
      <c r="B106" s="310"/>
      <c r="C106" s="310"/>
      <c r="D106" s="311"/>
      <c r="E106" s="289" t="s">
        <v>119</v>
      </c>
      <c r="F106" s="289"/>
      <c r="G106" s="289"/>
      <c r="H106" s="289"/>
      <c r="I106" s="322"/>
      <c r="J106" s="306" t="s">
        <v>120</v>
      </c>
      <c r="K106" s="307"/>
      <c r="L106" s="307"/>
      <c r="M106" s="307"/>
      <c r="N106" s="308"/>
      <c r="O106" s="24"/>
    </row>
    <row r="107" spans="1:16" x14ac:dyDescent="0.55000000000000004">
      <c r="A107" s="296" t="s">
        <v>121</v>
      </c>
      <c r="B107" s="297"/>
      <c r="C107" s="297"/>
      <c r="D107" s="297"/>
      <c r="E107" s="297"/>
      <c r="F107" s="297"/>
      <c r="G107" s="297"/>
      <c r="H107" s="297"/>
      <c r="I107" s="297"/>
      <c r="J107" s="297"/>
      <c r="K107" s="297"/>
      <c r="L107" s="297"/>
      <c r="M107" s="297"/>
      <c r="N107" s="298"/>
      <c r="O107" s="8"/>
    </row>
    <row r="108" spans="1:16" ht="27.5" customHeight="1" x14ac:dyDescent="0.55000000000000004">
      <c r="A108" s="319"/>
      <c r="B108" s="320"/>
      <c r="C108" s="320"/>
      <c r="D108" s="320"/>
      <c r="E108" s="320"/>
      <c r="F108" s="320"/>
      <c r="G108" s="320"/>
      <c r="H108" s="320"/>
      <c r="I108" s="320"/>
      <c r="J108" s="320"/>
      <c r="K108" s="320"/>
      <c r="L108" s="320"/>
      <c r="M108" s="320"/>
      <c r="N108" s="321"/>
      <c r="O108" s="24"/>
    </row>
    <row r="109" spans="1:16" x14ac:dyDescent="0.55000000000000004">
      <c r="A109" s="328" t="s">
        <v>122</v>
      </c>
      <c r="B109" s="329"/>
      <c r="C109" s="329"/>
      <c r="D109" s="329"/>
      <c r="E109" s="329"/>
      <c r="F109" s="329"/>
      <c r="G109" s="329"/>
      <c r="H109" s="290" t="s">
        <v>173</v>
      </c>
      <c r="I109" s="291"/>
      <c r="J109" s="291"/>
      <c r="K109" s="291"/>
      <c r="L109" s="291"/>
      <c r="M109" s="291"/>
      <c r="N109" s="292"/>
      <c r="O109" s="24"/>
    </row>
    <row r="110" spans="1:16" ht="18" customHeight="1" thickBot="1" x14ac:dyDescent="0.6">
      <c r="A110" s="285" t="s">
        <v>123</v>
      </c>
      <c r="B110" s="286"/>
      <c r="C110" s="286"/>
      <c r="D110" s="286"/>
      <c r="E110" s="286"/>
      <c r="F110" s="286"/>
      <c r="G110" s="286"/>
      <c r="H110" s="286"/>
      <c r="I110" s="286"/>
      <c r="J110" s="286"/>
      <c r="K110" s="286"/>
      <c r="L110" s="286"/>
      <c r="M110" s="286"/>
      <c r="N110" s="287"/>
      <c r="O110" s="24"/>
    </row>
    <row r="111" spans="1:16" ht="18.75" customHeight="1" x14ac:dyDescent="0.55000000000000004"/>
    <row r="112" spans="1:16" ht="18.75" customHeight="1" thickBot="1" x14ac:dyDescent="0.6">
      <c r="A112" s="312" t="s">
        <v>192</v>
      </c>
      <c r="B112" s="312"/>
      <c r="C112" s="312"/>
      <c r="D112" s="312"/>
      <c r="E112" s="22">
        <f>E95+1</f>
        <v>6</v>
      </c>
      <c r="F112" s="22"/>
      <c r="G112" s="22"/>
      <c r="H112" s="39"/>
      <c r="I112" s="39"/>
      <c r="J112" s="39"/>
      <c r="K112" s="39"/>
      <c r="L112" s="39"/>
      <c r="M112" s="39"/>
      <c r="N112" s="39"/>
      <c r="O112" s="28"/>
    </row>
    <row r="113" spans="1:16" ht="18.75" customHeight="1" x14ac:dyDescent="0.55000000000000004">
      <c r="A113" s="293" t="s">
        <v>114</v>
      </c>
      <c r="B113" s="294"/>
      <c r="C113" s="294"/>
      <c r="D113" s="294"/>
      <c r="E113" s="294"/>
      <c r="F113" s="294"/>
      <c r="G113" s="295"/>
      <c r="H113" s="30" t="s">
        <v>189</v>
      </c>
      <c r="I113" s="30"/>
      <c r="J113" s="31"/>
      <c r="K113" s="32" t="s">
        <v>188</v>
      </c>
      <c r="L113" s="276"/>
      <c r="M113" s="276"/>
      <c r="N113" s="33" t="s">
        <v>185</v>
      </c>
      <c r="O113" s="26"/>
    </row>
    <row r="114" spans="1:16" ht="19.5" customHeight="1" x14ac:dyDescent="0.55000000000000004">
      <c r="A114" s="333" t="s">
        <v>202</v>
      </c>
      <c r="B114" s="334"/>
      <c r="C114" s="334"/>
      <c r="D114" s="334"/>
      <c r="E114" s="334"/>
      <c r="F114" s="334"/>
      <c r="G114" s="335"/>
      <c r="H114" s="34"/>
      <c r="I114" s="35"/>
      <c r="J114" s="35"/>
      <c r="K114" s="36" t="s">
        <v>187</v>
      </c>
      <c r="L114" s="274"/>
      <c r="M114" s="274"/>
      <c r="N114" s="37" t="s">
        <v>185</v>
      </c>
      <c r="O114" s="26"/>
    </row>
    <row r="115" spans="1:16" ht="19.5" customHeight="1" x14ac:dyDescent="0.55000000000000004">
      <c r="A115" s="336"/>
      <c r="B115" s="337"/>
      <c r="C115" s="337"/>
      <c r="D115" s="337"/>
      <c r="E115" s="337"/>
      <c r="F115" s="337"/>
      <c r="G115" s="338"/>
      <c r="H115" s="34" t="s">
        <v>186</v>
      </c>
      <c r="I115" s="35"/>
      <c r="J115" s="35"/>
      <c r="K115" s="36" t="s">
        <v>190</v>
      </c>
      <c r="L115" s="275">
        <f>L113+L114</f>
        <v>0</v>
      </c>
      <c r="M115" s="275"/>
      <c r="N115" s="37" t="s">
        <v>185</v>
      </c>
      <c r="O115" s="26"/>
    </row>
    <row r="116" spans="1:16" ht="19.5" customHeight="1" x14ac:dyDescent="0.55000000000000004">
      <c r="A116" s="336"/>
      <c r="B116" s="337"/>
      <c r="C116" s="337"/>
      <c r="D116" s="337"/>
      <c r="E116" s="337"/>
      <c r="F116" s="337"/>
      <c r="G116" s="338"/>
      <c r="H116" s="34"/>
      <c r="I116" s="35"/>
      <c r="J116" s="38"/>
      <c r="K116" s="36" t="s">
        <v>178</v>
      </c>
      <c r="L116" s="275">
        <f>ROUNDUP(L113+L114*1/2,0)</f>
        <v>0</v>
      </c>
      <c r="M116" s="275"/>
      <c r="N116" s="37" t="s">
        <v>185</v>
      </c>
      <c r="O116" s="26"/>
      <c r="P116" s="5">
        <f>L116</f>
        <v>0</v>
      </c>
    </row>
    <row r="117" spans="1:16" ht="18" customHeight="1" x14ac:dyDescent="0.55000000000000004">
      <c r="A117" s="336"/>
      <c r="B117" s="337"/>
      <c r="C117" s="337"/>
      <c r="D117" s="337"/>
      <c r="E117" s="337"/>
      <c r="F117" s="337"/>
      <c r="G117" s="338"/>
      <c r="H117" s="279" t="s">
        <v>115</v>
      </c>
      <c r="I117" s="280"/>
      <c r="J117" s="280"/>
      <c r="K117" s="280"/>
      <c r="L117" s="280"/>
      <c r="M117" s="280"/>
      <c r="N117" s="281"/>
      <c r="O117" s="27"/>
    </row>
    <row r="118" spans="1:16" ht="54" customHeight="1" x14ac:dyDescent="0.55000000000000004">
      <c r="A118" s="339"/>
      <c r="B118" s="340"/>
      <c r="C118" s="340"/>
      <c r="D118" s="340"/>
      <c r="E118" s="340"/>
      <c r="F118" s="340"/>
      <c r="G118" s="341"/>
      <c r="H118" s="282" t="s">
        <v>210</v>
      </c>
      <c r="I118" s="283"/>
      <c r="J118" s="283"/>
      <c r="K118" s="283"/>
      <c r="L118" s="283"/>
      <c r="M118" s="283"/>
      <c r="N118" s="284"/>
      <c r="O118" s="25"/>
    </row>
    <row r="119" spans="1:16" ht="18.75" customHeight="1" x14ac:dyDescent="0.55000000000000004">
      <c r="A119" s="296" t="s">
        <v>175</v>
      </c>
      <c r="B119" s="297"/>
      <c r="C119" s="297"/>
      <c r="D119" s="297"/>
      <c r="E119" s="297"/>
      <c r="F119" s="297"/>
      <c r="G119" s="297"/>
      <c r="H119" s="297"/>
      <c r="I119" s="297"/>
      <c r="J119" s="297"/>
      <c r="K119" s="297"/>
      <c r="L119" s="297"/>
      <c r="M119" s="297"/>
      <c r="N119" s="298"/>
      <c r="O119" s="8"/>
    </row>
    <row r="120" spans="1:16" ht="18.5" customHeight="1" x14ac:dyDescent="0.55000000000000004">
      <c r="A120" s="313"/>
      <c r="B120" s="314"/>
      <c r="C120" s="314"/>
      <c r="D120" s="314"/>
      <c r="E120" s="314"/>
      <c r="F120" s="314"/>
      <c r="G120" s="314"/>
      <c r="H120" s="314"/>
      <c r="I120" s="314"/>
      <c r="J120" s="314"/>
      <c r="K120" s="314"/>
      <c r="L120" s="314"/>
      <c r="M120" s="314"/>
      <c r="N120" s="315"/>
      <c r="O120" s="24"/>
    </row>
    <row r="121" spans="1:16" ht="18" customHeight="1" x14ac:dyDescent="0.55000000000000004">
      <c r="A121" s="316" t="s">
        <v>116</v>
      </c>
      <c r="B121" s="317"/>
      <c r="C121" s="317"/>
      <c r="D121" s="317"/>
      <c r="E121" s="317"/>
      <c r="F121" s="317"/>
      <c r="G121" s="317"/>
      <c r="H121" s="317"/>
      <c r="I121" s="317"/>
      <c r="J121" s="317"/>
      <c r="K121" s="317"/>
      <c r="L121" s="317"/>
      <c r="M121" s="317"/>
      <c r="N121" s="318"/>
      <c r="O121" s="25"/>
    </row>
    <row r="122" spans="1:16" x14ac:dyDescent="0.55000000000000004">
      <c r="A122" s="319" t="s">
        <v>117</v>
      </c>
      <c r="B122" s="320"/>
      <c r="C122" s="320"/>
      <c r="D122" s="320"/>
      <c r="E122" s="320"/>
      <c r="F122" s="320"/>
      <c r="G122" s="320"/>
      <c r="H122" s="320"/>
      <c r="I122" s="320"/>
      <c r="J122" s="320"/>
      <c r="K122" s="320"/>
      <c r="L122" s="320"/>
      <c r="M122" s="320"/>
      <c r="N122" s="321"/>
      <c r="O122" s="24"/>
    </row>
    <row r="123" spans="1:16" ht="27.5" customHeight="1" x14ac:dyDescent="0.55000000000000004">
      <c r="A123" s="309" t="s">
        <v>118</v>
      </c>
      <c r="B123" s="310"/>
      <c r="C123" s="310"/>
      <c r="D123" s="311"/>
      <c r="E123" s="289" t="s">
        <v>119</v>
      </c>
      <c r="F123" s="289"/>
      <c r="G123" s="289"/>
      <c r="H123" s="289"/>
      <c r="I123" s="322"/>
      <c r="J123" s="306" t="s">
        <v>120</v>
      </c>
      <c r="K123" s="307"/>
      <c r="L123" s="307"/>
      <c r="M123" s="307"/>
      <c r="N123" s="308"/>
      <c r="O123" s="24"/>
    </row>
    <row r="124" spans="1:16" x14ac:dyDescent="0.55000000000000004">
      <c r="A124" s="296" t="s">
        <v>121</v>
      </c>
      <c r="B124" s="297"/>
      <c r="C124" s="297"/>
      <c r="D124" s="297"/>
      <c r="E124" s="297"/>
      <c r="F124" s="297"/>
      <c r="G124" s="297"/>
      <c r="H124" s="297"/>
      <c r="I124" s="297"/>
      <c r="J124" s="297"/>
      <c r="K124" s="297"/>
      <c r="L124" s="297"/>
      <c r="M124" s="297"/>
      <c r="N124" s="298"/>
      <c r="O124" s="8"/>
    </row>
    <row r="125" spans="1:16" ht="27.5" customHeight="1" x14ac:dyDescent="0.55000000000000004">
      <c r="A125" s="319"/>
      <c r="B125" s="320"/>
      <c r="C125" s="320"/>
      <c r="D125" s="320"/>
      <c r="E125" s="320"/>
      <c r="F125" s="320"/>
      <c r="G125" s="320"/>
      <c r="H125" s="320"/>
      <c r="I125" s="320"/>
      <c r="J125" s="320"/>
      <c r="K125" s="320"/>
      <c r="L125" s="320"/>
      <c r="M125" s="320"/>
      <c r="N125" s="321"/>
      <c r="O125" s="24"/>
    </row>
    <row r="126" spans="1:16" x14ac:dyDescent="0.55000000000000004">
      <c r="A126" s="328" t="s">
        <v>122</v>
      </c>
      <c r="B126" s="329"/>
      <c r="C126" s="329"/>
      <c r="D126" s="329"/>
      <c r="E126" s="329"/>
      <c r="F126" s="329"/>
      <c r="G126" s="329"/>
      <c r="H126" s="290" t="s">
        <v>173</v>
      </c>
      <c r="I126" s="291"/>
      <c r="J126" s="291"/>
      <c r="K126" s="291"/>
      <c r="L126" s="291"/>
      <c r="M126" s="291"/>
      <c r="N126" s="292"/>
      <c r="O126" s="24"/>
    </row>
    <row r="127" spans="1:16" ht="18" customHeight="1" thickBot="1" x14ac:dyDescent="0.6">
      <c r="A127" s="285" t="s">
        <v>123</v>
      </c>
      <c r="B127" s="286"/>
      <c r="C127" s="286"/>
      <c r="D127" s="286"/>
      <c r="E127" s="286"/>
      <c r="F127" s="286"/>
      <c r="G127" s="286"/>
      <c r="H127" s="286"/>
      <c r="I127" s="286"/>
      <c r="J127" s="286"/>
      <c r="K127" s="286"/>
      <c r="L127" s="286"/>
      <c r="M127" s="286"/>
      <c r="N127" s="287"/>
      <c r="O127" s="24"/>
    </row>
    <row r="128" spans="1:16" ht="18.75" customHeight="1" x14ac:dyDescent="0.55000000000000004"/>
    <row r="129" spans="1:16" ht="18.75" customHeight="1" thickBot="1" x14ac:dyDescent="0.6">
      <c r="A129" s="312" t="s">
        <v>192</v>
      </c>
      <c r="B129" s="312"/>
      <c r="C129" s="312"/>
      <c r="D129" s="312"/>
      <c r="E129" s="22">
        <f>E112+1</f>
        <v>7</v>
      </c>
      <c r="F129" s="22"/>
      <c r="G129" s="22"/>
      <c r="H129" s="39"/>
      <c r="I129" s="39"/>
      <c r="J129" s="39"/>
      <c r="K129" s="39"/>
      <c r="L129" s="39"/>
      <c r="M129" s="39"/>
      <c r="N129" s="39"/>
      <c r="O129" s="28"/>
    </row>
    <row r="130" spans="1:16" ht="18.75" customHeight="1" x14ac:dyDescent="0.55000000000000004">
      <c r="A130" s="293" t="s">
        <v>114</v>
      </c>
      <c r="B130" s="294"/>
      <c r="C130" s="294"/>
      <c r="D130" s="294"/>
      <c r="E130" s="294"/>
      <c r="F130" s="294"/>
      <c r="G130" s="295"/>
      <c r="H130" s="30" t="s">
        <v>189</v>
      </c>
      <c r="I130" s="30"/>
      <c r="J130" s="31"/>
      <c r="K130" s="32" t="s">
        <v>188</v>
      </c>
      <c r="L130" s="276"/>
      <c r="M130" s="276"/>
      <c r="N130" s="33" t="s">
        <v>185</v>
      </c>
      <c r="O130" s="26"/>
    </row>
    <row r="131" spans="1:16" ht="19.5" customHeight="1" x14ac:dyDescent="0.55000000000000004">
      <c r="A131" s="342" t="s">
        <v>200</v>
      </c>
      <c r="B131" s="343"/>
      <c r="C131" s="343"/>
      <c r="D131" s="343"/>
      <c r="E131" s="343"/>
      <c r="F131" s="343"/>
      <c r="G131" s="344"/>
      <c r="H131" s="34"/>
      <c r="I131" s="35"/>
      <c r="J131" s="35"/>
      <c r="K131" s="36" t="s">
        <v>187</v>
      </c>
      <c r="L131" s="274"/>
      <c r="M131" s="274"/>
      <c r="N131" s="37" t="s">
        <v>185</v>
      </c>
      <c r="O131" s="26"/>
    </row>
    <row r="132" spans="1:16" ht="19.5" customHeight="1" x14ac:dyDescent="0.55000000000000004">
      <c r="A132" s="345"/>
      <c r="B132" s="346"/>
      <c r="C132" s="346"/>
      <c r="D132" s="346"/>
      <c r="E132" s="346"/>
      <c r="F132" s="346"/>
      <c r="G132" s="347"/>
      <c r="H132" s="34" t="s">
        <v>186</v>
      </c>
      <c r="I132" s="35"/>
      <c r="J132" s="35"/>
      <c r="K132" s="36" t="s">
        <v>190</v>
      </c>
      <c r="L132" s="275">
        <f>L130+L131</f>
        <v>0</v>
      </c>
      <c r="M132" s="275"/>
      <c r="N132" s="37" t="s">
        <v>185</v>
      </c>
      <c r="O132" s="26"/>
    </row>
    <row r="133" spans="1:16" ht="19.5" customHeight="1" x14ac:dyDescent="0.55000000000000004">
      <c r="A133" s="345"/>
      <c r="B133" s="346"/>
      <c r="C133" s="346"/>
      <c r="D133" s="346"/>
      <c r="E133" s="346"/>
      <c r="F133" s="346"/>
      <c r="G133" s="347"/>
      <c r="H133" s="34"/>
      <c r="I133" s="35"/>
      <c r="J133" s="38"/>
      <c r="K133" s="36" t="s">
        <v>178</v>
      </c>
      <c r="L133" s="275">
        <f>ROUNDUP(L130+L131*1/2,0)</f>
        <v>0</v>
      </c>
      <c r="M133" s="275"/>
      <c r="N133" s="37" t="s">
        <v>185</v>
      </c>
      <c r="O133" s="26"/>
      <c r="P133" s="5">
        <f>L133</f>
        <v>0</v>
      </c>
    </row>
    <row r="134" spans="1:16" ht="18" customHeight="1" x14ac:dyDescent="0.55000000000000004">
      <c r="A134" s="345"/>
      <c r="B134" s="346"/>
      <c r="C134" s="346"/>
      <c r="D134" s="346"/>
      <c r="E134" s="346"/>
      <c r="F134" s="346"/>
      <c r="G134" s="347"/>
      <c r="H134" s="279" t="s">
        <v>115</v>
      </c>
      <c r="I134" s="280"/>
      <c r="J134" s="280"/>
      <c r="K134" s="280"/>
      <c r="L134" s="280"/>
      <c r="M134" s="280"/>
      <c r="N134" s="281"/>
      <c r="O134" s="27"/>
    </row>
    <row r="135" spans="1:16" ht="54" customHeight="1" x14ac:dyDescent="0.55000000000000004">
      <c r="A135" s="348"/>
      <c r="B135" s="349"/>
      <c r="C135" s="349"/>
      <c r="D135" s="349"/>
      <c r="E135" s="349"/>
      <c r="F135" s="349"/>
      <c r="G135" s="350"/>
      <c r="H135" s="282" t="s">
        <v>210</v>
      </c>
      <c r="I135" s="283"/>
      <c r="J135" s="283"/>
      <c r="K135" s="283"/>
      <c r="L135" s="283"/>
      <c r="M135" s="283"/>
      <c r="N135" s="284"/>
      <c r="O135" s="25"/>
    </row>
    <row r="136" spans="1:16" ht="18.75" customHeight="1" x14ac:dyDescent="0.55000000000000004">
      <c r="A136" s="296" t="s">
        <v>175</v>
      </c>
      <c r="B136" s="297"/>
      <c r="C136" s="297"/>
      <c r="D136" s="297"/>
      <c r="E136" s="297"/>
      <c r="F136" s="297"/>
      <c r="G136" s="297"/>
      <c r="H136" s="297"/>
      <c r="I136" s="297"/>
      <c r="J136" s="297"/>
      <c r="K136" s="297"/>
      <c r="L136" s="297"/>
      <c r="M136" s="297"/>
      <c r="N136" s="298"/>
      <c r="O136" s="8"/>
    </row>
    <row r="137" spans="1:16" ht="18.5" customHeight="1" x14ac:dyDescent="0.55000000000000004">
      <c r="A137" s="313"/>
      <c r="B137" s="314"/>
      <c r="C137" s="314"/>
      <c r="D137" s="314"/>
      <c r="E137" s="314"/>
      <c r="F137" s="314"/>
      <c r="G137" s="314"/>
      <c r="H137" s="314"/>
      <c r="I137" s="314"/>
      <c r="J137" s="314"/>
      <c r="K137" s="314"/>
      <c r="L137" s="314"/>
      <c r="M137" s="314"/>
      <c r="N137" s="315"/>
      <c r="O137" s="24"/>
    </row>
    <row r="138" spans="1:16" ht="18" customHeight="1" x14ac:dyDescent="0.55000000000000004">
      <c r="A138" s="316" t="s">
        <v>116</v>
      </c>
      <c r="B138" s="317"/>
      <c r="C138" s="317"/>
      <c r="D138" s="317"/>
      <c r="E138" s="317"/>
      <c r="F138" s="317"/>
      <c r="G138" s="317"/>
      <c r="H138" s="317"/>
      <c r="I138" s="317"/>
      <c r="J138" s="317"/>
      <c r="K138" s="317"/>
      <c r="L138" s="317"/>
      <c r="M138" s="317"/>
      <c r="N138" s="318"/>
      <c r="O138" s="25"/>
    </row>
    <row r="139" spans="1:16" x14ac:dyDescent="0.55000000000000004">
      <c r="A139" s="319" t="s">
        <v>117</v>
      </c>
      <c r="B139" s="320"/>
      <c r="C139" s="320"/>
      <c r="D139" s="320"/>
      <c r="E139" s="320"/>
      <c r="F139" s="320"/>
      <c r="G139" s="320"/>
      <c r="H139" s="320"/>
      <c r="I139" s="320"/>
      <c r="J139" s="320"/>
      <c r="K139" s="320"/>
      <c r="L139" s="320"/>
      <c r="M139" s="320"/>
      <c r="N139" s="321"/>
      <c r="O139" s="24"/>
    </row>
    <row r="140" spans="1:16" ht="27.5" customHeight="1" x14ac:dyDescent="0.55000000000000004">
      <c r="A140" s="309" t="s">
        <v>118</v>
      </c>
      <c r="B140" s="310"/>
      <c r="C140" s="310"/>
      <c r="D140" s="311"/>
      <c r="E140" s="289" t="s">
        <v>119</v>
      </c>
      <c r="F140" s="289"/>
      <c r="G140" s="289"/>
      <c r="H140" s="289"/>
      <c r="I140" s="322"/>
      <c r="J140" s="306" t="s">
        <v>120</v>
      </c>
      <c r="K140" s="307"/>
      <c r="L140" s="307"/>
      <c r="M140" s="307"/>
      <c r="N140" s="308"/>
      <c r="O140" s="24"/>
    </row>
    <row r="141" spans="1:16" x14ac:dyDescent="0.55000000000000004">
      <c r="A141" s="296" t="s">
        <v>121</v>
      </c>
      <c r="B141" s="297"/>
      <c r="C141" s="297"/>
      <c r="D141" s="297"/>
      <c r="E141" s="297"/>
      <c r="F141" s="297"/>
      <c r="G141" s="297"/>
      <c r="H141" s="297"/>
      <c r="I141" s="297"/>
      <c r="J141" s="297"/>
      <c r="K141" s="297"/>
      <c r="L141" s="297"/>
      <c r="M141" s="297"/>
      <c r="N141" s="298"/>
      <c r="O141" s="8"/>
    </row>
    <row r="142" spans="1:16" ht="27.5" customHeight="1" x14ac:dyDescent="0.55000000000000004">
      <c r="A142" s="319"/>
      <c r="B142" s="320"/>
      <c r="C142" s="320"/>
      <c r="D142" s="320"/>
      <c r="E142" s="320"/>
      <c r="F142" s="320"/>
      <c r="G142" s="320"/>
      <c r="H142" s="320"/>
      <c r="I142" s="320"/>
      <c r="J142" s="320"/>
      <c r="K142" s="320"/>
      <c r="L142" s="320"/>
      <c r="M142" s="320"/>
      <c r="N142" s="321"/>
      <c r="O142" s="24"/>
    </row>
    <row r="143" spans="1:16" x14ac:dyDescent="0.55000000000000004">
      <c r="A143" s="328" t="s">
        <v>122</v>
      </c>
      <c r="B143" s="329"/>
      <c r="C143" s="329"/>
      <c r="D143" s="329"/>
      <c r="E143" s="329"/>
      <c r="F143" s="329"/>
      <c r="G143" s="329"/>
      <c r="H143" s="290" t="s">
        <v>173</v>
      </c>
      <c r="I143" s="291"/>
      <c r="J143" s="291"/>
      <c r="K143" s="291"/>
      <c r="L143" s="291"/>
      <c r="M143" s="291"/>
      <c r="N143" s="292"/>
      <c r="O143" s="24"/>
    </row>
    <row r="144" spans="1:16" ht="18" customHeight="1" thickBot="1" x14ac:dyDescent="0.6">
      <c r="A144" s="285" t="s">
        <v>123</v>
      </c>
      <c r="B144" s="286"/>
      <c r="C144" s="286"/>
      <c r="D144" s="286"/>
      <c r="E144" s="286"/>
      <c r="F144" s="286"/>
      <c r="G144" s="286"/>
      <c r="H144" s="286"/>
      <c r="I144" s="286"/>
      <c r="J144" s="286"/>
      <c r="K144" s="286"/>
      <c r="L144" s="286"/>
      <c r="M144" s="286"/>
      <c r="N144" s="287"/>
      <c r="O144" s="24"/>
    </row>
    <row r="145" spans="1:16" ht="18.75" customHeight="1" x14ac:dyDescent="0.55000000000000004"/>
    <row r="146" spans="1:16" ht="18.75" customHeight="1" thickBot="1" x14ac:dyDescent="0.6">
      <c r="A146" s="312" t="s">
        <v>192</v>
      </c>
      <c r="B146" s="312"/>
      <c r="C146" s="312"/>
      <c r="D146" s="312"/>
      <c r="E146" s="22">
        <f>E129+1</f>
        <v>8</v>
      </c>
      <c r="F146" s="22"/>
      <c r="G146" s="22"/>
      <c r="H146" s="39"/>
      <c r="I146" s="39"/>
      <c r="J146" s="39"/>
      <c r="K146" s="39"/>
      <c r="L146" s="39"/>
      <c r="M146" s="39"/>
      <c r="N146" s="39"/>
      <c r="O146" s="28"/>
    </row>
    <row r="147" spans="1:16" ht="18.75" customHeight="1" x14ac:dyDescent="0.55000000000000004">
      <c r="A147" s="293" t="s">
        <v>114</v>
      </c>
      <c r="B147" s="294"/>
      <c r="C147" s="294"/>
      <c r="D147" s="294"/>
      <c r="E147" s="294"/>
      <c r="F147" s="294"/>
      <c r="G147" s="295"/>
      <c r="H147" s="30" t="s">
        <v>189</v>
      </c>
      <c r="I147" s="30"/>
      <c r="J147" s="31"/>
      <c r="K147" s="32" t="s">
        <v>188</v>
      </c>
      <c r="L147" s="276"/>
      <c r="M147" s="276"/>
      <c r="N147" s="33" t="s">
        <v>185</v>
      </c>
      <c r="O147" s="26"/>
    </row>
    <row r="148" spans="1:16" ht="19.5" customHeight="1" x14ac:dyDescent="0.55000000000000004">
      <c r="A148" s="333" t="s">
        <v>201</v>
      </c>
      <c r="B148" s="334"/>
      <c r="C148" s="334"/>
      <c r="D148" s="334"/>
      <c r="E148" s="334"/>
      <c r="F148" s="334"/>
      <c r="G148" s="335"/>
      <c r="H148" s="34"/>
      <c r="I148" s="35"/>
      <c r="J148" s="35"/>
      <c r="K148" s="36" t="s">
        <v>187</v>
      </c>
      <c r="L148" s="274"/>
      <c r="M148" s="274"/>
      <c r="N148" s="37" t="s">
        <v>185</v>
      </c>
      <c r="O148" s="26"/>
    </row>
    <row r="149" spans="1:16" ht="19.5" customHeight="1" x14ac:dyDescent="0.55000000000000004">
      <c r="A149" s="336"/>
      <c r="B149" s="337"/>
      <c r="C149" s="337"/>
      <c r="D149" s="337"/>
      <c r="E149" s="337"/>
      <c r="F149" s="337"/>
      <c r="G149" s="338"/>
      <c r="H149" s="34" t="s">
        <v>186</v>
      </c>
      <c r="I149" s="35"/>
      <c r="J149" s="35"/>
      <c r="K149" s="36" t="s">
        <v>190</v>
      </c>
      <c r="L149" s="275">
        <f>L147+L148</f>
        <v>0</v>
      </c>
      <c r="M149" s="275"/>
      <c r="N149" s="37" t="s">
        <v>185</v>
      </c>
      <c r="O149" s="26"/>
    </row>
    <row r="150" spans="1:16" ht="19.5" customHeight="1" x14ac:dyDescent="0.55000000000000004">
      <c r="A150" s="336"/>
      <c r="B150" s="337"/>
      <c r="C150" s="337"/>
      <c r="D150" s="337"/>
      <c r="E150" s="337"/>
      <c r="F150" s="337"/>
      <c r="G150" s="338"/>
      <c r="H150" s="34"/>
      <c r="I150" s="35"/>
      <c r="J150" s="38"/>
      <c r="K150" s="36" t="s">
        <v>178</v>
      </c>
      <c r="L150" s="275">
        <f>ROUNDUP(L147+L148*1/2,0)</f>
        <v>0</v>
      </c>
      <c r="M150" s="275"/>
      <c r="N150" s="37" t="s">
        <v>185</v>
      </c>
      <c r="O150" s="26"/>
      <c r="P150" s="5">
        <f>L150</f>
        <v>0</v>
      </c>
    </row>
    <row r="151" spans="1:16" ht="18" customHeight="1" x14ac:dyDescent="0.55000000000000004">
      <c r="A151" s="336"/>
      <c r="B151" s="337"/>
      <c r="C151" s="337"/>
      <c r="D151" s="337"/>
      <c r="E151" s="337"/>
      <c r="F151" s="337"/>
      <c r="G151" s="338"/>
      <c r="H151" s="279" t="s">
        <v>115</v>
      </c>
      <c r="I151" s="280"/>
      <c r="J151" s="280"/>
      <c r="K151" s="280"/>
      <c r="L151" s="280"/>
      <c r="M151" s="280"/>
      <c r="N151" s="281"/>
      <c r="O151" s="27"/>
    </row>
    <row r="152" spans="1:16" ht="54" customHeight="1" x14ac:dyDescent="0.55000000000000004">
      <c r="A152" s="339"/>
      <c r="B152" s="340"/>
      <c r="C152" s="340"/>
      <c r="D152" s="340"/>
      <c r="E152" s="340"/>
      <c r="F152" s="340"/>
      <c r="G152" s="341"/>
      <c r="H152" s="282" t="s">
        <v>210</v>
      </c>
      <c r="I152" s="283"/>
      <c r="J152" s="283"/>
      <c r="K152" s="283"/>
      <c r="L152" s="283"/>
      <c r="M152" s="283"/>
      <c r="N152" s="284"/>
      <c r="O152" s="25"/>
    </row>
    <row r="153" spans="1:16" ht="18.75" customHeight="1" x14ac:dyDescent="0.55000000000000004">
      <c r="A153" s="296" t="s">
        <v>175</v>
      </c>
      <c r="B153" s="297"/>
      <c r="C153" s="297"/>
      <c r="D153" s="297"/>
      <c r="E153" s="297"/>
      <c r="F153" s="297"/>
      <c r="G153" s="297"/>
      <c r="H153" s="297"/>
      <c r="I153" s="297"/>
      <c r="J153" s="297"/>
      <c r="K153" s="297"/>
      <c r="L153" s="297"/>
      <c r="M153" s="297"/>
      <c r="N153" s="298"/>
      <c r="O153" s="8"/>
    </row>
    <row r="154" spans="1:16" ht="18.5" customHeight="1" x14ac:dyDescent="0.55000000000000004">
      <c r="A154" s="313"/>
      <c r="B154" s="314"/>
      <c r="C154" s="314"/>
      <c r="D154" s="314"/>
      <c r="E154" s="314"/>
      <c r="F154" s="314"/>
      <c r="G154" s="314"/>
      <c r="H154" s="314"/>
      <c r="I154" s="314"/>
      <c r="J154" s="314"/>
      <c r="K154" s="314"/>
      <c r="L154" s="314"/>
      <c r="M154" s="314"/>
      <c r="N154" s="315"/>
      <c r="O154" s="24"/>
    </row>
    <row r="155" spans="1:16" ht="18" customHeight="1" x14ac:dyDescent="0.55000000000000004">
      <c r="A155" s="316" t="s">
        <v>116</v>
      </c>
      <c r="B155" s="317"/>
      <c r="C155" s="317"/>
      <c r="D155" s="317"/>
      <c r="E155" s="317"/>
      <c r="F155" s="317"/>
      <c r="G155" s="317"/>
      <c r="H155" s="317"/>
      <c r="I155" s="317"/>
      <c r="J155" s="317"/>
      <c r="K155" s="317"/>
      <c r="L155" s="317"/>
      <c r="M155" s="317"/>
      <c r="N155" s="318"/>
      <c r="O155" s="25"/>
    </row>
    <row r="156" spans="1:16" x14ac:dyDescent="0.55000000000000004">
      <c r="A156" s="319" t="s">
        <v>117</v>
      </c>
      <c r="B156" s="320"/>
      <c r="C156" s="320"/>
      <c r="D156" s="320"/>
      <c r="E156" s="320"/>
      <c r="F156" s="320"/>
      <c r="G156" s="320"/>
      <c r="H156" s="320"/>
      <c r="I156" s="320"/>
      <c r="J156" s="320"/>
      <c r="K156" s="320"/>
      <c r="L156" s="320"/>
      <c r="M156" s="320"/>
      <c r="N156" s="321"/>
      <c r="O156" s="24"/>
    </row>
    <row r="157" spans="1:16" ht="27.5" customHeight="1" x14ac:dyDescent="0.55000000000000004">
      <c r="A157" s="309" t="s">
        <v>118</v>
      </c>
      <c r="B157" s="310"/>
      <c r="C157" s="310"/>
      <c r="D157" s="311"/>
      <c r="E157" s="289" t="s">
        <v>119</v>
      </c>
      <c r="F157" s="289"/>
      <c r="G157" s="289"/>
      <c r="H157" s="289"/>
      <c r="I157" s="322"/>
      <c r="J157" s="306" t="s">
        <v>120</v>
      </c>
      <c r="K157" s="307"/>
      <c r="L157" s="307"/>
      <c r="M157" s="307"/>
      <c r="N157" s="308"/>
      <c r="O157" s="24"/>
    </row>
    <row r="158" spans="1:16" x14ac:dyDescent="0.55000000000000004">
      <c r="A158" s="296" t="s">
        <v>121</v>
      </c>
      <c r="B158" s="297"/>
      <c r="C158" s="297"/>
      <c r="D158" s="297"/>
      <c r="E158" s="297"/>
      <c r="F158" s="297"/>
      <c r="G158" s="297"/>
      <c r="H158" s="297"/>
      <c r="I158" s="297"/>
      <c r="J158" s="297"/>
      <c r="K158" s="297"/>
      <c r="L158" s="297"/>
      <c r="M158" s="297"/>
      <c r="N158" s="298"/>
      <c r="O158" s="8"/>
    </row>
    <row r="159" spans="1:16" ht="27.5" customHeight="1" x14ac:dyDescent="0.55000000000000004">
      <c r="A159" s="319"/>
      <c r="B159" s="320"/>
      <c r="C159" s="320"/>
      <c r="D159" s="320"/>
      <c r="E159" s="320"/>
      <c r="F159" s="320"/>
      <c r="G159" s="320"/>
      <c r="H159" s="320"/>
      <c r="I159" s="320"/>
      <c r="J159" s="320"/>
      <c r="K159" s="320"/>
      <c r="L159" s="320"/>
      <c r="M159" s="320"/>
      <c r="N159" s="321"/>
      <c r="O159" s="24"/>
    </row>
    <row r="160" spans="1:16" x14ac:dyDescent="0.55000000000000004">
      <c r="A160" s="328" t="s">
        <v>122</v>
      </c>
      <c r="B160" s="329"/>
      <c r="C160" s="329"/>
      <c r="D160" s="329"/>
      <c r="E160" s="329"/>
      <c r="F160" s="329"/>
      <c r="G160" s="329"/>
      <c r="H160" s="290" t="s">
        <v>173</v>
      </c>
      <c r="I160" s="291"/>
      <c r="J160" s="291"/>
      <c r="K160" s="291"/>
      <c r="L160" s="291"/>
      <c r="M160" s="291"/>
      <c r="N160" s="292"/>
      <c r="O160" s="24"/>
    </row>
    <row r="161" spans="1:16" ht="18" customHeight="1" thickBot="1" x14ac:dyDescent="0.6">
      <c r="A161" s="285" t="s">
        <v>123</v>
      </c>
      <c r="B161" s="286"/>
      <c r="C161" s="286"/>
      <c r="D161" s="286"/>
      <c r="E161" s="286"/>
      <c r="F161" s="286"/>
      <c r="G161" s="286"/>
      <c r="H161" s="286"/>
      <c r="I161" s="286"/>
      <c r="J161" s="286"/>
      <c r="K161" s="286"/>
      <c r="L161" s="286"/>
      <c r="M161" s="286"/>
      <c r="N161" s="287"/>
      <c r="O161" s="24"/>
    </row>
    <row r="162" spans="1:16" ht="18.75" customHeight="1" x14ac:dyDescent="0.55000000000000004"/>
    <row r="163" spans="1:16" ht="18.75" customHeight="1" thickBot="1" x14ac:dyDescent="0.6">
      <c r="A163" s="312" t="s">
        <v>192</v>
      </c>
      <c r="B163" s="312"/>
      <c r="C163" s="312"/>
      <c r="D163" s="312"/>
      <c r="E163" s="22">
        <f>E146+1</f>
        <v>9</v>
      </c>
      <c r="F163" s="22"/>
      <c r="G163" s="22"/>
      <c r="H163" s="39"/>
      <c r="I163" s="39"/>
      <c r="J163" s="39"/>
      <c r="K163" s="39"/>
      <c r="L163" s="39"/>
      <c r="M163" s="39"/>
      <c r="N163" s="39"/>
      <c r="O163" s="28"/>
    </row>
    <row r="164" spans="1:16" ht="18.75" customHeight="1" x14ac:dyDescent="0.55000000000000004">
      <c r="A164" s="293" t="s">
        <v>114</v>
      </c>
      <c r="B164" s="294"/>
      <c r="C164" s="294"/>
      <c r="D164" s="294"/>
      <c r="E164" s="294"/>
      <c r="F164" s="294"/>
      <c r="G164" s="295"/>
      <c r="H164" s="30" t="s">
        <v>189</v>
      </c>
      <c r="I164" s="30"/>
      <c r="J164" s="31"/>
      <c r="K164" s="32" t="s">
        <v>188</v>
      </c>
      <c r="L164" s="276"/>
      <c r="M164" s="276"/>
      <c r="N164" s="33" t="s">
        <v>185</v>
      </c>
      <c r="O164" s="26"/>
    </row>
    <row r="165" spans="1:16" ht="19.5" customHeight="1" x14ac:dyDescent="0.55000000000000004">
      <c r="A165" s="342" t="s">
        <v>199</v>
      </c>
      <c r="B165" s="343"/>
      <c r="C165" s="343"/>
      <c r="D165" s="343"/>
      <c r="E165" s="343"/>
      <c r="F165" s="343"/>
      <c r="G165" s="344"/>
      <c r="H165" s="34"/>
      <c r="I165" s="35"/>
      <c r="J165" s="35"/>
      <c r="K165" s="36" t="s">
        <v>187</v>
      </c>
      <c r="L165" s="274"/>
      <c r="M165" s="274"/>
      <c r="N165" s="37" t="s">
        <v>185</v>
      </c>
      <c r="O165" s="26"/>
    </row>
    <row r="166" spans="1:16" ht="19.5" customHeight="1" x14ac:dyDescent="0.55000000000000004">
      <c r="A166" s="345"/>
      <c r="B166" s="346"/>
      <c r="C166" s="346"/>
      <c r="D166" s="346"/>
      <c r="E166" s="346"/>
      <c r="F166" s="346"/>
      <c r="G166" s="347"/>
      <c r="H166" s="34" t="s">
        <v>186</v>
      </c>
      <c r="I166" s="35"/>
      <c r="J166" s="35"/>
      <c r="K166" s="36" t="s">
        <v>190</v>
      </c>
      <c r="L166" s="275">
        <f>L164+L165</f>
        <v>0</v>
      </c>
      <c r="M166" s="275"/>
      <c r="N166" s="37" t="s">
        <v>185</v>
      </c>
      <c r="O166" s="26"/>
    </row>
    <row r="167" spans="1:16" ht="19.5" customHeight="1" x14ac:dyDescent="0.55000000000000004">
      <c r="A167" s="345"/>
      <c r="B167" s="346"/>
      <c r="C167" s="346"/>
      <c r="D167" s="346"/>
      <c r="E167" s="346"/>
      <c r="F167" s="346"/>
      <c r="G167" s="347"/>
      <c r="H167" s="34"/>
      <c r="I167" s="35"/>
      <c r="J167" s="38"/>
      <c r="K167" s="36" t="s">
        <v>178</v>
      </c>
      <c r="L167" s="275">
        <f>ROUNDUP(L164+L165*1/2,0)</f>
        <v>0</v>
      </c>
      <c r="M167" s="275"/>
      <c r="N167" s="37" t="s">
        <v>185</v>
      </c>
      <c r="O167" s="26"/>
      <c r="P167" s="5">
        <f>L167</f>
        <v>0</v>
      </c>
    </row>
    <row r="168" spans="1:16" ht="18" customHeight="1" x14ac:dyDescent="0.55000000000000004">
      <c r="A168" s="345"/>
      <c r="B168" s="346"/>
      <c r="C168" s="346"/>
      <c r="D168" s="346"/>
      <c r="E168" s="346"/>
      <c r="F168" s="346"/>
      <c r="G168" s="347"/>
      <c r="H168" s="279" t="s">
        <v>115</v>
      </c>
      <c r="I168" s="280"/>
      <c r="J168" s="280"/>
      <c r="K168" s="280"/>
      <c r="L168" s="280"/>
      <c r="M168" s="280"/>
      <c r="N168" s="281"/>
      <c r="O168" s="27"/>
    </row>
    <row r="169" spans="1:16" ht="54" customHeight="1" x14ac:dyDescent="0.55000000000000004">
      <c r="A169" s="348"/>
      <c r="B169" s="349"/>
      <c r="C169" s="349"/>
      <c r="D169" s="349"/>
      <c r="E169" s="349"/>
      <c r="F169" s="349"/>
      <c r="G169" s="350"/>
      <c r="H169" s="282" t="s">
        <v>210</v>
      </c>
      <c r="I169" s="283"/>
      <c r="J169" s="283"/>
      <c r="K169" s="283"/>
      <c r="L169" s="283"/>
      <c r="M169" s="283"/>
      <c r="N169" s="284"/>
      <c r="O169" s="25"/>
    </row>
    <row r="170" spans="1:16" ht="18.75" customHeight="1" x14ac:dyDescent="0.55000000000000004">
      <c r="A170" s="296" t="s">
        <v>175</v>
      </c>
      <c r="B170" s="297"/>
      <c r="C170" s="297"/>
      <c r="D170" s="297"/>
      <c r="E170" s="297"/>
      <c r="F170" s="297"/>
      <c r="G170" s="297"/>
      <c r="H170" s="297"/>
      <c r="I170" s="297"/>
      <c r="J170" s="297"/>
      <c r="K170" s="297"/>
      <c r="L170" s="297"/>
      <c r="M170" s="297"/>
      <c r="N170" s="298"/>
      <c r="O170" s="8"/>
    </row>
    <row r="171" spans="1:16" ht="18.5" customHeight="1" x14ac:dyDescent="0.55000000000000004">
      <c r="A171" s="313"/>
      <c r="B171" s="314"/>
      <c r="C171" s="314"/>
      <c r="D171" s="314"/>
      <c r="E171" s="314"/>
      <c r="F171" s="314"/>
      <c r="G171" s="314"/>
      <c r="H171" s="314"/>
      <c r="I171" s="314"/>
      <c r="J171" s="314"/>
      <c r="K171" s="314"/>
      <c r="L171" s="314"/>
      <c r="M171" s="314"/>
      <c r="N171" s="315"/>
      <c r="O171" s="24"/>
    </row>
    <row r="172" spans="1:16" ht="18" customHeight="1" x14ac:dyDescent="0.55000000000000004">
      <c r="A172" s="316" t="s">
        <v>116</v>
      </c>
      <c r="B172" s="317"/>
      <c r="C172" s="317"/>
      <c r="D172" s="317"/>
      <c r="E172" s="317"/>
      <c r="F172" s="317"/>
      <c r="G172" s="317"/>
      <c r="H172" s="317"/>
      <c r="I172" s="317"/>
      <c r="J172" s="317"/>
      <c r="K172" s="317"/>
      <c r="L172" s="317"/>
      <c r="M172" s="317"/>
      <c r="N172" s="318"/>
      <c r="O172" s="25"/>
    </row>
    <row r="173" spans="1:16" x14ac:dyDescent="0.55000000000000004">
      <c r="A173" s="319" t="s">
        <v>117</v>
      </c>
      <c r="B173" s="320"/>
      <c r="C173" s="320"/>
      <c r="D173" s="320"/>
      <c r="E173" s="320"/>
      <c r="F173" s="320"/>
      <c r="G173" s="320"/>
      <c r="H173" s="320"/>
      <c r="I173" s="320"/>
      <c r="J173" s="320"/>
      <c r="K173" s="320"/>
      <c r="L173" s="320"/>
      <c r="M173" s="320"/>
      <c r="N173" s="321"/>
      <c r="O173" s="24"/>
    </row>
    <row r="174" spans="1:16" ht="27.5" customHeight="1" x14ac:dyDescent="0.55000000000000004">
      <c r="A174" s="309" t="s">
        <v>118</v>
      </c>
      <c r="B174" s="310"/>
      <c r="C174" s="310"/>
      <c r="D174" s="311"/>
      <c r="E174" s="289" t="s">
        <v>119</v>
      </c>
      <c r="F174" s="289"/>
      <c r="G174" s="289"/>
      <c r="H174" s="289"/>
      <c r="I174" s="322"/>
      <c r="J174" s="306" t="s">
        <v>120</v>
      </c>
      <c r="K174" s="307"/>
      <c r="L174" s="307"/>
      <c r="M174" s="307"/>
      <c r="N174" s="308"/>
      <c r="O174" s="24"/>
    </row>
    <row r="175" spans="1:16" x14ac:dyDescent="0.55000000000000004">
      <c r="A175" s="296" t="s">
        <v>121</v>
      </c>
      <c r="B175" s="297"/>
      <c r="C175" s="297"/>
      <c r="D175" s="297"/>
      <c r="E175" s="297"/>
      <c r="F175" s="297"/>
      <c r="G175" s="297"/>
      <c r="H175" s="297"/>
      <c r="I175" s="297"/>
      <c r="J175" s="297"/>
      <c r="K175" s="297"/>
      <c r="L175" s="297"/>
      <c r="M175" s="297"/>
      <c r="N175" s="298"/>
      <c r="O175" s="8"/>
    </row>
    <row r="176" spans="1:16" ht="27.5" customHeight="1" x14ac:dyDescent="0.55000000000000004">
      <c r="A176" s="319"/>
      <c r="B176" s="320"/>
      <c r="C176" s="320"/>
      <c r="D176" s="320"/>
      <c r="E176" s="320"/>
      <c r="F176" s="320"/>
      <c r="G176" s="320"/>
      <c r="H176" s="320"/>
      <c r="I176" s="320"/>
      <c r="J176" s="320"/>
      <c r="K176" s="320"/>
      <c r="L176" s="320"/>
      <c r="M176" s="320"/>
      <c r="N176" s="321"/>
      <c r="O176" s="24"/>
    </row>
    <row r="177" spans="1:16" x14ac:dyDescent="0.55000000000000004">
      <c r="A177" s="328" t="s">
        <v>122</v>
      </c>
      <c r="B177" s="329"/>
      <c r="C177" s="329"/>
      <c r="D177" s="329"/>
      <c r="E177" s="329"/>
      <c r="F177" s="329"/>
      <c r="G177" s="329"/>
      <c r="H177" s="290" t="s">
        <v>173</v>
      </c>
      <c r="I177" s="291"/>
      <c r="J177" s="291"/>
      <c r="K177" s="291"/>
      <c r="L177" s="291"/>
      <c r="M177" s="291"/>
      <c r="N177" s="292"/>
      <c r="O177" s="24"/>
    </row>
    <row r="178" spans="1:16" ht="18" customHeight="1" thickBot="1" x14ac:dyDescent="0.6">
      <c r="A178" s="285" t="s">
        <v>123</v>
      </c>
      <c r="B178" s="286"/>
      <c r="C178" s="286"/>
      <c r="D178" s="286"/>
      <c r="E178" s="286"/>
      <c r="F178" s="286"/>
      <c r="G178" s="286"/>
      <c r="H178" s="286"/>
      <c r="I178" s="286"/>
      <c r="J178" s="286"/>
      <c r="K178" s="286"/>
      <c r="L178" s="286"/>
      <c r="M178" s="286"/>
      <c r="N178" s="287"/>
      <c r="O178" s="24"/>
    </row>
    <row r="179" spans="1:16" ht="18.75" customHeight="1" x14ac:dyDescent="0.55000000000000004"/>
    <row r="180" spans="1:16" ht="18.75" customHeight="1" thickBot="1" x14ac:dyDescent="0.6">
      <c r="A180" s="312" t="s">
        <v>192</v>
      </c>
      <c r="B180" s="312"/>
      <c r="C180" s="312"/>
      <c r="D180" s="312"/>
      <c r="E180" s="22">
        <f>E163+1</f>
        <v>10</v>
      </c>
      <c r="F180" s="22"/>
      <c r="G180" s="22"/>
      <c r="H180" s="39"/>
      <c r="I180" s="39"/>
      <c r="J180" s="39"/>
      <c r="K180" s="39"/>
      <c r="L180" s="39"/>
      <c r="M180" s="39"/>
      <c r="N180" s="39"/>
      <c r="O180" s="28"/>
    </row>
    <row r="181" spans="1:16" ht="18.75" customHeight="1" x14ac:dyDescent="0.55000000000000004">
      <c r="A181" s="293" t="s">
        <v>114</v>
      </c>
      <c r="B181" s="294"/>
      <c r="C181" s="294"/>
      <c r="D181" s="294"/>
      <c r="E181" s="294"/>
      <c r="F181" s="294"/>
      <c r="G181" s="295"/>
      <c r="H181" s="30" t="s">
        <v>189</v>
      </c>
      <c r="I181" s="30"/>
      <c r="J181" s="31"/>
      <c r="K181" s="32" t="s">
        <v>188</v>
      </c>
      <c r="L181" s="276"/>
      <c r="M181" s="276"/>
      <c r="N181" s="33" t="s">
        <v>185</v>
      </c>
      <c r="O181" s="26"/>
    </row>
    <row r="182" spans="1:16" ht="19.5" customHeight="1" x14ac:dyDescent="0.55000000000000004">
      <c r="A182" s="333" t="s">
        <v>200</v>
      </c>
      <c r="B182" s="334"/>
      <c r="C182" s="334"/>
      <c r="D182" s="334"/>
      <c r="E182" s="334"/>
      <c r="F182" s="334"/>
      <c r="G182" s="335"/>
      <c r="H182" s="34"/>
      <c r="I182" s="35"/>
      <c r="J182" s="35"/>
      <c r="K182" s="36" t="s">
        <v>187</v>
      </c>
      <c r="L182" s="274"/>
      <c r="M182" s="274"/>
      <c r="N182" s="37" t="s">
        <v>185</v>
      </c>
      <c r="O182" s="26"/>
    </row>
    <row r="183" spans="1:16" ht="19.5" customHeight="1" x14ac:dyDescent="0.55000000000000004">
      <c r="A183" s="336"/>
      <c r="B183" s="337"/>
      <c r="C183" s="337"/>
      <c r="D183" s="337"/>
      <c r="E183" s="337"/>
      <c r="F183" s="337"/>
      <c r="G183" s="338"/>
      <c r="H183" s="34" t="s">
        <v>186</v>
      </c>
      <c r="I183" s="35"/>
      <c r="J183" s="35"/>
      <c r="K183" s="36" t="s">
        <v>190</v>
      </c>
      <c r="L183" s="275">
        <f>L181+L182</f>
        <v>0</v>
      </c>
      <c r="M183" s="275"/>
      <c r="N183" s="37" t="s">
        <v>185</v>
      </c>
      <c r="O183" s="26"/>
    </row>
    <row r="184" spans="1:16" ht="19.5" customHeight="1" x14ac:dyDescent="0.55000000000000004">
      <c r="A184" s="336"/>
      <c r="B184" s="337"/>
      <c r="C184" s="337"/>
      <c r="D184" s="337"/>
      <c r="E184" s="337"/>
      <c r="F184" s="337"/>
      <c r="G184" s="338"/>
      <c r="H184" s="34"/>
      <c r="I184" s="35"/>
      <c r="J184" s="38"/>
      <c r="K184" s="36" t="s">
        <v>178</v>
      </c>
      <c r="L184" s="275">
        <f>ROUNDUP(L181+L182*1/2,0)</f>
        <v>0</v>
      </c>
      <c r="M184" s="275"/>
      <c r="N184" s="37" t="s">
        <v>185</v>
      </c>
      <c r="O184" s="26"/>
      <c r="P184" s="5">
        <f>L184</f>
        <v>0</v>
      </c>
    </row>
    <row r="185" spans="1:16" ht="18" customHeight="1" x14ac:dyDescent="0.55000000000000004">
      <c r="A185" s="336"/>
      <c r="B185" s="337"/>
      <c r="C185" s="337"/>
      <c r="D185" s="337"/>
      <c r="E185" s="337"/>
      <c r="F185" s="337"/>
      <c r="G185" s="338"/>
      <c r="H185" s="279" t="s">
        <v>115</v>
      </c>
      <c r="I185" s="280"/>
      <c r="J185" s="280"/>
      <c r="K185" s="280"/>
      <c r="L185" s="280"/>
      <c r="M185" s="280"/>
      <c r="N185" s="281"/>
      <c r="O185" s="27"/>
    </row>
    <row r="186" spans="1:16" ht="54" customHeight="1" x14ac:dyDescent="0.55000000000000004">
      <c r="A186" s="339"/>
      <c r="B186" s="340"/>
      <c r="C186" s="340"/>
      <c r="D186" s="340"/>
      <c r="E186" s="340"/>
      <c r="F186" s="340"/>
      <c r="G186" s="341"/>
      <c r="H186" s="282" t="s">
        <v>210</v>
      </c>
      <c r="I186" s="283"/>
      <c r="J186" s="283"/>
      <c r="K186" s="283"/>
      <c r="L186" s="283"/>
      <c r="M186" s="283"/>
      <c r="N186" s="284"/>
      <c r="O186" s="25"/>
    </row>
    <row r="187" spans="1:16" ht="18.75" customHeight="1" x14ac:dyDescent="0.55000000000000004">
      <c r="A187" s="296" t="s">
        <v>175</v>
      </c>
      <c r="B187" s="297"/>
      <c r="C187" s="297"/>
      <c r="D187" s="297"/>
      <c r="E187" s="297"/>
      <c r="F187" s="297"/>
      <c r="G187" s="297"/>
      <c r="H187" s="297"/>
      <c r="I187" s="297"/>
      <c r="J187" s="297"/>
      <c r="K187" s="297"/>
      <c r="L187" s="297"/>
      <c r="M187" s="297"/>
      <c r="N187" s="298"/>
      <c r="O187" s="8"/>
    </row>
    <row r="188" spans="1:16" ht="18.5" customHeight="1" x14ac:dyDescent="0.55000000000000004">
      <c r="A188" s="313"/>
      <c r="B188" s="314"/>
      <c r="C188" s="314"/>
      <c r="D188" s="314"/>
      <c r="E188" s="314"/>
      <c r="F188" s="314"/>
      <c r="G188" s="314"/>
      <c r="H188" s="314"/>
      <c r="I188" s="314"/>
      <c r="J188" s="314"/>
      <c r="K188" s="314"/>
      <c r="L188" s="314"/>
      <c r="M188" s="314"/>
      <c r="N188" s="315"/>
      <c r="O188" s="24"/>
    </row>
    <row r="189" spans="1:16" ht="18" customHeight="1" x14ac:dyDescent="0.55000000000000004">
      <c r="A189" s="316" t="s">
        <v>116</v>
      </c>
      <c r="B189" s="317"/>
      <c r="C189" s="317"/>
      <c r="D189" s="317"/>
      <c r="E189" s="317"/>
      <c r="F189" s="317"/>
      <c r="G189" s="317"/>
      <c r="H189" s="317"/>
      <c r="I189" s="317"/>
      <c r="J189" s="317"/>
      <c r="K189" s="317"/>
      <c r="L189" s="317"/>
      <c r="M189" s="317"/>
      <c r="N189" s="318"/>
      <c r="O189" s="25"/>
    </row>
    <row r="190" spans="1:16" x14ac:dyDescent="0.55000000000000004">
      <c r="A190" s="319" t="s">
        <v>117</v>
      </c>
      <c r="B190" s="320"/>
      <c r="C190" s="320"/>
      <c r="D190" s="320"/>
      <c r="E190" s="320"/>
      <c r="F190" s="320"/>
      <c r="G190" s="320"/>
      <c r="H190" s="320"/>
      <c r="I190" s="320"/>
      <c r="J190" s="320"/>
      <c r="K190" s="320"/>
      <c r="L190" s="320"/>
      <c r="M190" s="320"/>
      <c r="N190" s="321"/>
      <c r="O190" s="24"/>
    </row>
    <row r="191" spans="1:16" ht="27.5" customHeight="1" x14ac:dyDescent="0.55000000000000004">
      <c r="A191" s="309" t="s">
        <v>118</v>
      </c>
      <c r="B191" s="310"/>
      <c r="C191" s="310"/>
      <c r="D191" s="311"/>
      <c r="E191" s="289" t="s">
        <v>119</v>
      </c>
      <c r="F191" s="289"/>
      <c r="G191" s="289"/>
      <c r="H191" s="289"/>
      <c r="I191" s="322"/>
      <c r="J191" s="306" t="s">
        <v>120</v>
      </c>
      <c r="K191" s="307"/>
      <c r="L191" s="307"/>
      <c r="M191" s="307"/>
      <c r="N191" s="308"/>
      <c r="O191" s="24"/>
    </row>
    <row r="192" spans="1:16" x14ac:dyDescent="0.55000000000000004">
      <c r="A192" s="296" t="s">
        <v>121</v>
      </c>
      <c r="B192" s="297"/>
      <c r="C192" s="297"/>
      <c r="D192" s="297"/>
      <c r="E192" s="297"/>
      <c r="F192" s="297"/>
      <c r="G192" s="297"/>
      <c r="H192" s="297"/>
      <c r="I192" s="297"/>
      <c r="J192" s="297"/>
      <c r="K192" s="297"/>
      <c r="L192" s="297"/>
      <c r="M192" s="297"/>
      <c r="N192" s="298"/>
      <c r="O192" s="8"/>
    </row>
    <row r="193" spans="1:16" ht="27.5" customHeight="1" x14ac:dyDescent="0.55000000000000004">
      <c r="A193" s="319"/>
      <c r="B193" s="320"/>
      <c r="C193" s="320"/>
      <c r="D193" s="320"/>
      <c r="E193" s="320"/>
      <c r="F193" s="320"/>
      <c r="G193" s="320"/>
      <c r="H193" s="320"/>
      <c r="I193" s="320"/>
      <c r="J193" s="320"/>
      <c r="K193" s="320"/>
      <c r="L193" s="320"/>
      <c r="M193" s="320"/>
      <c r="N193" s="321"/>
      <c r="O193" s="24"/>
    </row>
    <row r="194" spans="1:16" x14ac:dyDescent="0.55000000000000004">
      <c r="A194" s="328" t="s">
        <v>122</v>
      </c>
      <c r="B194" s="329"/>
      <c r="C194" s="329"/>
      <c r="D194" s="329"/>
      <c r="E194" s="329"/>
      <c r="F194" s="329"/>
      <c r="G194" s="329"/>
      <c r="H194" s="290" t="s">
        <v>173</v>
      </c>
      <c r="I194" s="291"/>
      <c r="J194" s="291"/>
      <c r="K194" s="291"/>
      <c r="L194" s="291"/>
      <c r="M194" s="291"/>
      <c r="N194" s="292"/>
      <c r="O194" s="24"/>
    </row>
    <row r="195" spans="1:16" ht="18" customHeight="1" thickBot="1" x14ac:dyDescent="0.6">
      <c r="A195" s="285" t="s">
        <v>123</v>
      </c>
      <c r="B195" s="286"/>
      <c r="C195" s="286"/>
      <c r="D195" s="286"/>
      <c r="E195" s="286"/>
      <c r="F195" s="286"/>
      <c r="G195" s="286"/>
      <c r="H195" s="286"/>
      <c r="I195" s="286"/>
      <c r="J195" s="286"/>
      <c r="K195" s="286"/>
      <c r="L195" s="286"/>
      <c r="M195" s="286"/>
      <c r="N195" s="287"/>
      <c r="O195" s="24"/>
    </row>
    <row r="196" spans="1:16" ht="18.75" customHeight="1" x14ac:dyDescent="0.55000000000000004"/>
    <row r="197" spans="1:16" ht="18.75" customHeight="1" thickBot="1" x14ac:dyDescent="0.6">
      <c r="A197" s="312" t="s">
        <v>192</v>
      </c>
      <c r="B197" s="312"/>
      <c r="C197" s="312"/>
      <c r="D197" s="312"/>
      <c r="E197" s="22">
        <f>E180+1</f>
        <v>11</v>
      </c>
      <c r="F197" s="22"/>
      <c r="G197" s="22"/>
      <c r="H197" s="39"/>
      <c r="I197" s="39"/>
      <c r="J197" s="39"/>
      <c r="K197" s="39"/>
      <c r="L197" s="39"/>
      <c r="M197" s="39"/>
      <c r="N197" s="39"/>
      <c r="O197" s="28"/>
    </row>
    <row r="198" spans="1:16" ht="18.75" customHeight="1" x14ac:dyDescent="0.55000000000000004">
      <c r="A198" s="293" t="s">
        <v>114</v>
      </c>
      <c r="B198" s="294"/>
      <c r="C198" s="294"/>
      <c r="D198" s="294"/>
      <c r="E198" s="294"/>
      <c r="F198" s="294"/>
      <c r="G198" s="295"/>
      <c r="H198" s="30" t="s">
        <v>189</v>
      </c>
      <c r="I198" s="30"/>
      <c r="J198" s="31"/>
      <c r="K198" s="32" t="s">
        <v>188</v>
      </c>
      <c r="L198" s="276"/>
      <c r="M198" s="276"/>
      <c r="N198" s="33" t="s">
        <v>185</v>
      </c>
      <c r="O198" s="26"/>
    </row>
    <row r="199" spans="1:16" ht="19.5" customHeight="1" x14ac:dyDescent="0.55000000000000004">
      <c r="A199" s="342" t="s">
        <v>203</v>
      </c>
      <c r="B199" s="343"/>
      <c r="C199" s="343"/>
      <c r="D199" s="343"/>
      <c r="E199" s="343"/>
      <c r="F199" s="343"/>
      <c r="G199" s="344"/>
      <c r="H199" s="34"/>
      <c r="I199" s="35"/>
      <c r="J199" s="35"/>
      <c r="K199" s="36" t="s">
        <v>187</v>
      </c>
      <c r="L199" s="274"/>
      <c r="M199" s="274"/>
      <c r="N199" s="37" t="s">
        <v>185</v>
      </c>
      <c r="O199" s="26"/>
    </row>
    <row r="200" spans="1:16" ht="19.5" customHeight="1" x14ac:dyDescent="0.55000000000000004">
      <c r="A200" s="345"/>
      <c r="B200" s="346"/>
      <c r="C200" s="346"/>
      <c r="D200" s="346"/>
      <c r="E200" s="346"/>
      <c r="F200" s="346"/>
      <c r="G200" s="347"/>
      <c r="H200" s="34" t="s">
        <v>186</v>
      </c>
      <c r="I200" s="35"/>
      <c r="J200" s="35"/>
      <c r="K200" s="36" t="s">
        <v>190</v>
      </c>
      <c r="L200" s="275">
        <f>L198+L199</f>
        <v>0</v>
      </c>
      <c r="M200" s="275"/>
      <c r="N200" s="37" t="s">
        <v>185</v>
      </c>
      <c r="O200" s="26"/>
    </row>
    <row r="201" spans="1:16" ht="19.5" customHeight="1" x14ac:dyDescent="0.55000000000000004">
      <c r="A201" s="345"/>
      <c r="B201" s="346"/>
      <c r="C201" s="346"/>
      <c r="D201" s="346"/>
      <c r="E201" s="346"/>
      <c r="F201" s="346"/>
      <c r="G201" s="347"/>
      <c r="H201" s="34"/>
      <c r="I201" s="35"/>
      <c r="J201" s="38"/>
      <c r="K201" s="36" t="s">
        <v>178</v>
      </c>
      <c r="L201" s="275">
        <f>ROUNDUP(L198+L199*1/2,0)</f>
        <v>0</v>
      </c>
      <c r="M201" s="275"/>
      <c r="N201" s="37" t="s">
        <v>185</v>
      </c>
      <c r="O201" s="26"/>
      <c r="P201" s="5">
        <f>L201</f>
        <v>0</v>
      </c>
    </row>
    <row r="202" spans="1:16" ht="18" customHeight="1" x14ac:dyDescent="0.55000000000000004">
      <c r="A202" s="345"/>
      <c r="B202" s="346"/>
      <c r="C202" s="346"/>
      <c r="D202" s="346"/>
      <c r="E202" s="346"/>
      <c r="F202" s="346"/>
      <c r="G202" s="347"/>
      <c r="H202" s="279" t="s">
        <v>115</v>
      </c>
      <c r="I202" s="280"/>
      <c r="J202" s="280"/>
      <c r="K202" s="280"/>
      <c r="L202" s="280"/>
      <c r="M202" s="280"/>
      <c r="N202" s="281"/>
      <c r="O202" s="27"/>
    </row>
    <row r="203" spans="1:16" ht="54" customHeight="1" x14ac:dyDescent="0.55000000000000004">
      <c r="A203" s="348"/>
      <c r="B203" s="349"/>
      <c r="C203" s="349"/>
      <c r="D203" s="349"/>
      <c r="E203" s="349"/>
      <c r="F203" s="349"/>
      <c r="G203" s="350"/>
      <c r="H203" s="282" t="s">
        <v>210</v>
      </c>
      <c r="I203" s="283"/>
      <c r="J203" s="283"/>
      <c r="K203" s="283"/>
      <c r="L203" s="283"/>
      <c r="M203" s="283"/>
      <c r="N203" s="284"/>
      <c r="O203" s="25"/>
    </row>
    <row r="204" spans="1:16" ht="18.75" customHeight="1" x14ac:dyDescent="0.55000000000000004">
      <c r="A204" s="296" t="s">
        <v>175</v>
      </c>
      <c r="B204" s="297"/>
      <c r="C204" s="297"/>
      <c r="D204" s="297"/>
      <c r="E204" s="297"/>
      <c r="F204" s="297"/>
      <c r="G204" s="297"/>
      <c r="H204" s="297"/>
      <c r="I204" s="297"/>
      <c r="J204" s="297"/>
      <c r="K204" s="297"/>
      <c r="L204" s="297"/>
      <c r="M204" s="297"/>
      <c r="N204" s="298"/>
      <c r="O204" s="8"/>
    </row>
    <row r="205" spans="1:16" ht="18.5" customHeight="1" x14ac:dyDescent="0.55000000000000004">
      <c r="A205" s="313"/>
      <c r="B205" s="314"/>
      <c r="C205" s="314"/>
      <c r="D205" s="314"/>
      <c r="E205" s="314"/>
      <c r="F205" s="314"/>
      <c r="G205" s="314"/>
      <c r="H205" s="314"/>
      <c r="I205" s="314"/>
      <c r="J205" s="314"/>
      <c r="K205" s="314"/>
      <c r="L205" s="314"/>
      <c r="M205" s="314"/>
      <c r="N205" s="315"/>
      <c r="O205" s="24"/>
    </row>
    <row r="206" spans="1:16" ht="18" customHeight="1" x14ac:dyDescent="0.55000000000000004">
      <c r="A206" s="316" t="s">
        <v>116</v>
      </c>
      <c r="B206" s="317"/>
      <c r="C206" s="317"/>
      <c r="D206" s="317"/>
      <c r="E206" s="317"/>
      <c r="F206" s="317"/>
      <c r="G206" s="317"/>
      <c r="H206" s="317"/>
      <c r="I206" s="317"/>
      <c r="J206" s="317"/>
      <c r="K206" s="317"/>
      <c r="L206" s="317"/>
      <c r="M206" s="317"/>
      <c r="N206" s="318"/>
      <c r="O206" s="25"/>
    </row>
    <row r="207" spans="1:16" x14ac:dyDescent="0.55000000000000004">
      <c r="A207" s="319" t="s">
        <v>117</v>
      </c>
      <c r="B207" s="320"/>
      <c r="C207" s="320"/>
      <c r="D207" s="320"/>
      <c r="E207" s="320"/>
      <c r="F207" s="320"/>
      <c r="G207" s="320"/>
      <c r="H207" s="320"/>
      <c r="I207" s="320"/>
      <c r="J207" s="320"/>
      <c r="K207" s="320"/>
      <c r="L207" s="320"/>
      <c r="M207" s="320"/>
      <c r="N207" s="321"/>
      <c r="O207" s="24"/>
    </row>
    <row r="208" spans="1:16" ht="27.5" customHeight="1" x14ac:dyDescent="0.55000000000000004">
      <c r="A208" s="309" t="s">
        <v>118</v>
      </c>
      <c r="B208" s="310"/>
      <c r="C208" s="310"/>
      <c r="D208" s="311"/>
      <c r="E208" s="289" t="s">
        <v>119</v>
      </c>
      <c r="F208" s="289"/>
      <c r="G208" s="289"/>
      <c r="H208" s="289"/>
      <c r="I208" s="322"/>
      <c r="J208" s="306" t="s">
        <v>120</v>
      </c>
      <c r="K208" s="307"/>
      <c r="L208" s="307"/>
      <c r="M208" s="307"/>
      <c r="N208" s="308"/>
      <c r="O208" s="24"/>
    </row>
    <row r="209" spans="1:16" x14ac:dyDescent="0.55000000000000004">
      <c r="A209" s="296" t="s">
        <v>121</v>
      </c>
      <c r="B209" s="297"/>
      <c r="C209" s="297"/>
      <c r="D209" s="297"/>
      <c r="E209" s="297"/>
      <c r="F209" s="297"/>
      <c r="G209" s="297"/>
      <c r="H209" s="297"/>
      <c r="I209" s="297"/>
      <c r="J209" s="297"/>
      <c r="K209" s="297"/>
      <c r="L209" s="297"/>
      <c r="M209" s="297"/>
      <c r="N209" s="298"/>
      <c r="O209" s="8"/>
    </row>
    <row r="210" spans="1:16" ht="27.5" customHeight="1" x14ac:dyDescent="0.55000000000000004">
      <c r="A210" s="319"/>
      <c r="B210" s="320"/>
      <c r="C210" s="320"/>
      <c r="D210" s="320"/>
      <c r="E210" s="320"/>
      <c r="F210" s="320"/>
      <c r="G210" s="320"/>
      <c r="H210" s="320"/>
      <c r="I210" s="320"/>
      <c r="J210" s="320"/>
      <c r="K210" s="320"/>
      <c r="L210" s="320"/>
      <c r="M210" s="320"/>
      <c r="N210" s="321"/>
      <c r="O210" s="24"/>
    </row>
    <row r="211" spans="1:16" x14ac:dyDescent="0.55000000000000004">
      <c r="A211" s="328" t="s">
        <v>122</v>
      </c>
      <c r="B211" s="329"/>
      <c r="C211" s="329"/>
      <c r="D211" s="329"/>
      <c r="E211" s="329"/>
      <c r="F211" s="329"/>
      <c r="G211" s="329"/>
      <c r="H211" s="290" t="s">
        <v>173</v>
      </c>
      <c r="I211" s="291"/>
      <c r="J211" s="291"/>
      <c r="K211" s="291"/>
      <c r="L211" s="291"/>
      <c r="M211" s="291"/>
      <c r="N211" s="292"/>
      <c r="O211" s="24"/>
    </row>
    <row r="212" spans="1:16" ht="18" customHeight="1" thickBot="1" x14ac:dyDescent="0.6">
      <c r="A212" s="285" t="s">
        <v>123</v>
      </c>
      <c r="B212" s="286"/>
      <c r="C212" s="286"/>
      <c r="D212" s="286"/>
      <c r="E212" s="286"/>
      <c r="F212" s="286"/>
      <c r="G212" s="286"/>
      <c r="H212" s="286"/>
      <c r="I212" s="286"/>
      <c r="J212" s="286"/>
      <c r="K212" s="286"/>
      <c r="L212" s="286"/>
      <c r="M212" s="286"/>
      <c r="N212" s="287"/>
      <c r="O212" s="24"/>
    </row>
    <row r="213" spans="1:16" ht="18.75" customHeight="1" x14ac:dyDescent="0.55000000000000004"/>
    <row r="214" spans="1:16" ht="18.75" customHeight="1" thickBot="1" x14ac:dyDescent="0.6">
      <c r="A214" s="312" t="s">
        <v>192</v>
      </c>
      <c r="B214" s="312"/>
      <c r="C214" s="312"/>
      <c r="D214" s="312"/>
      <c r="E214" s="22">
        <f>E197+1</f>
        <v>12</v>
      </c>
      <c r="F214" s="22"/>
      <c r="G214" s="22"/>
      <c r="H214" s="39"/>
      <c r="I214" s="39"/>
      <c r="J214" s="39"/>
      <c r="K214" s="39"/>
      <c r="L214" s="39"/>
      <c r="M214" s="39"/>
      <c r="N214" s="39"/>
      <c r="O214" s="28"/>
    </row>
    <row r="215" spans="1:16" ht="18.75" customHeight="1" x14ac:dyDescent="0.55000000000000004">
      <c r="A215" s="293" t="s">
        <v>114</v>
      </c>
      <c r="B215" s="294"/>
      <c r="C215" s="294"/>
      <c r="D215" s="294"/>
      <c r="E215" s="294"/>
      <c r="F215" s="294"/>
      <c r="G215" s="295"/>
      <c r="H215" s="30" t="s">
        <v>189</v>
      </c>
      <c r="I215" s="30"/>
      <c r="J215" s="31"/>
      <c r="K215" s="32" t="s">
        <v>188</v>
      </c>
      <c r="L215" s="276"/>
      <c r="M215" s="276"/>
      <c r="N215" s="33" t="s">
        <v>185</v>
      </c>
      <c r="O215" s="26"/>
    </row>
    <row r="216" spans="1:16" ht="19.5" customHeight="1" x14ac:dyDescent="0.55000000000000004">
      <c r="A216" s="342" t="s">
        <v>202</v>
      </c>
      <c r="B216" s="343"/>
      <c r="C216" s="343"/>
      <c r="D216" s="343"/>
      <c r="E216" s="343"/>
      <c r="F216" s="343"/>
      <c r="G216" s="344"/>
      <c r="H216" s="34"/>
      <c r="I216" s="35"/>
      <c r="J216" s="35"/>
      <c r="K216" s="36" t="s">
        <v>187</v>
      </c>
      <c r="L216" s="274"/>
      <c r="M216" s="274"/>
      <c r="N216" s="37" t="s">
        <v>185</v>
      </c>
      <c r="O216" s="26"/>
    </row>
    <row r="217" spans="1:16" ht="19.5" customHeight="1" x14ac:dyDescent="0.55000000000000004">
      <c r="A217" s="345"/>
      <c r="B217" s="346"/>
      <c r="C217" s="346"/>
      <c r="D217" s="346"/>
      <c r="E217" s="346"/>
      <c r="F217" s="346"/>
      <c r="G217" s="347"/>
      <c r="H217" s="34" t="s">
        <v>186</v>
      </c>
      <c r="I217" s="35"/>
      <c r="J217" s="35"/>
      <c r="K217" s="36" t="s">
        <v>190</v>
      </c>
      <c r="L217" s="275">
        <f>L215+L216</f>
        <v>0</v>
      </c>
      <c r="M217" s="275"/>
      <c r="N217" s="37" t="s">
        <v>185</v>
      </c>
      <c r="O217" s="26"/>
    </row>
    <row r="218" spans="1:16" ht="19.5" customHeight="1" x14ac:dyDescent="0.55000000000000004">
      <c r="A218" s="345"/>
      <c r="B218" s="346"/>
      <c r="C218" s="346"/>
      <c r="D218" s="346"/>
      <c r="E218" s="346"/>
      <c r="F218" s="346"/>
      <c r="G218" s="347"/>
      <c r="H218" s="34"/>
      <c r="I218" s="35"/>
      <c r="J218" s="38"/>
      <c r="K218" s="36" t="s">
        <v>178</v>
      </c>
      <c r="L218" s="275">
        <f>ROUNDUP(L215+L216*1/2,0)</f>
        <v>0</v>
      </c>
      <c r="M218" s="275"/>
      <c r="N218" s="37" t="s">
        <v>185</v>
      </c>
      <c r="O218" s="26"/>
      <c r="P218" s="5">
        <f>L218</f>
        <v>0</v>
      </c>
    </row>
    <row r="219" spans="1:16" ht="18" customHeight="1" x14ac:dyDescent="0.55000000000000004">
      <c r="A219" s="345"/>
      <c r="B219" s="346"/>
      <c r="C219" s="346"/>
      <c r="D219" s="346"/>
      <c r="E219" s="346"/>
      <c r="F219" s="346"/>
      <c r="G219" s="347"/>
      <c r="H219" s="279" t="s">
        <v>115</v>
      </c>
      <c r="I219" s="280"/>
      <c r="J219" s="280"/>
      <c r="K219" s="280"/>
      <c r="L219" s="280"/>
      <c r="M219" s="280"/>
      <c r="N219" s="281"/>
      <c r="O219" s="27"/>
    </row>
    <row r="220" spans="1:16" ht="54" customHeight="1" x14ac:dyDescent="0.55000000000000004">
      <c r="A220" s="348"/>
      <c r="B220" s="349"/>
      <c r="C220" s="349"/>
      <c r="D220" s="349"/>
      <c r="E220" s="349"/>
      <c r="F220" s="349"/>
      <c r="G220" s="350"/>
      <c r="H220" s="282" t="s">
        <v>210</v>
      </c>
      <c r="I220" s="283"/>
      <c r="J220" s="283"/>
      <c r="K220" s="283"/>
      <c r="L220" s="283"/>
      <c r="M220" s="283"/>
      <c r="N220" s="284"/>
      <c r="O220" s="25"/>
    </row>
    <row r="221" spans="1:16" ht="18.75" customHeight="1" x14ac:dyDescent="0.55000000000000004">
      <c r="A221" s="296" t="s">
        <v>175</v>
      </c>
      <c r="B221" s="297"/>
      <c r="C221" s="297"/>
      <c r="D221" s="297"/>
      <c r="E221" s="297"/>
      <c r="F221" s="297"/>
      <c r="G221" s="297"/>
      <c r="H221" s="297"/>
      <c r="I221" s="297"/>
      <c r="J221" s="297"/>
      <c r="K221" s="297"/>
      <c r="L221" s="297"/>
      <c r="M221" s="297"/>
      <c r="N221" s="298"/>
      <c r="O221" s="8"/>
    </row>
    <row r="222" spans="1:16" ht="18.5" customHeight="1" x14ac:dyDescent="0.55000000000000004">
      <c r="A222" s="313"/>
      <c r="B222" s="314"/>
      <c r="C222" s="314"/>
      <c r="D222" s="314"/>
      <c r="E222" s="314"/>
      <c r="F222" s="314"/>
      <c r="G222" s="314"/>
      <c r="H222" s="314"/>
      <c r="I222" s="314"/>
      <c r="J222" s="314"/>
      <c r="K222" s="314"/>
      <c r="L222" s="314"/>
      <c r="M222" s="314"/>
      <c r="N222" s="315"/>
      <c r="O222" s="24"/>
    </row>
    <row r="223" spans="1:16" ht="18" customHeight="1" x14ac:dyDescent="0.55000000000000004">
      <c r="A223" s="316" t="s">
        <v>116</v>
      </c>
      <c r="B223" s="317"/>
      <c r="C223" s="317"/>
      <c r="D223" s="317"/>
      <c r="E223" s="317"/>
      <c r="F223" s="317"/>
      <c r="G223" s="317"/>
      <c r="H223" s="317"/>
      <c r="I223" s="317"/>
      <c r="J223" s="317"/>
      <c r="K223" s="317"/>
      <c r="L223" s="317"/>
      <c r="M223" s="317"/>
      <c r="N223" s="318"/>
      <c r="O223" s="25"/>
    </row>
    <row r="224" spans="1:16" x14ac:dyDescent="0.55000000000000004">
      <c r="A224" s="319" t="s">
        <v>117</v>
      </c>
      <c r="B224" s="320"/>
      <c r="C224" s="320"/>
      <c r="D224" s="320"/>
      <c r="E224" s="320"/>
      <c r="F224" s="320"/>
      <c r="G224" s="320"/>
      <c r="H224" s="320"/>
      <c r="I224" s="320"/>
      <c r="J224" s="320"/>
      <c r="K224" s="320"/>
      <c r="L224" s="320"/>
      <c r="M224" s="320"/>
      <c r="N224" s="321"/>
      <c r="O224" s="24"/>
    </row>
    <row r="225" spans="1:16" ht="27.5" customHeight="1" x14ac:dyDescent="0.55000000000000004">
      <c r="A225" s="309" t="s">
        <v>118</v>
      </c>
      <c r="B225" s="310"/>
      <c r="C225" s="310"/>
      <c r="D225" s="311"/>
      <c r="E225" s="289" t="s">
        <v>119</v>
      </c>
      <c r="F225" s="289"/>
      <c r="G225" s="289"/>
      <c r="H225" s="289"/>
      <c r="I225" s="322"/>
      <c r="J225" s="306" t="s">
        <v>120</v>
      </c>
      <c r="K225" s="307"/>
      <c r="L225" s="307"/>
      <c r="M225" s="307"/>
      <c r="N225" s="308"/>
      <c r="O225" s="24"/>
    </row>
    <row r="226" spans="1:16" x14ac:dyDescent="0.55000000000000004">
      <c r="A226" s="296" t="s">
        <v>121</v>
      </c>
      <c r="B226" s="297"/>
      <c r="C226" s="297"/>
      <c r="D226" s="297"/>
      <c r="E226" s="297"/>
      <c r="F226" s="297"/>
      <c r="G226" s="297"/>
      <c r="H226" s="297"/>
      <c r="I226" s="297"/>
      <c r="J226" s="297"/>
      <c r="K226" s="297"/>
      <c r="L226" s="297"/>
      <c r="M226" s="297"/>
      <c r="N226" s="298"/>
      <c r="O226" s="8"/>
    </row>
    <row r="227" spans="1:16" ht="27.5" customHeight="1" x14ac:dyDescent="0.55000000000000004">
      <c r="A227" s="319"/>
      <c r="B227" s="320"/>
      <c r="C227" s="320"/>
      <c r="D227" s="320"/>
      <c r="E227" s="320"/>
      <c r="F227" s="320"/>
      <c r="G227" s="320"/>
      <c r="H227" s="320"/>
      <c r="I227" s="320"/>
      <c r="J227" s="320"/>
      <c r="K227" s="320"/>
      <c r="L227" s="320"/>
      <c r="M227" s="320"/>
      <c r="N227" s="321"/>
      <c r="O227" s="24"/>
    </row>
    <row r="228" spans="1:16" x14ac:dyDescent="0.55000000000000004">
      <c r="A228" s="328" t="s">
        <v>122</v>
      </c>
      <c r="B228" s="329"/>
      <c r="C228" s="329"/>
      <c r="D228" s="329"/>
      <c r="E228" s="329"/>
      <c r="F228" s="329"/>
      <c r="G228" s="329"/>
      <c r="H228" s="290" t="s">
        <v>173</v>
      </c>
      <c r="I228" s="291"/>
      <c r="J228" s="291"/>
      <c r="K228" s="291"/>
      <c r="L228" s="291"/>
      <c r="M228" s="291"/>
      <c r="N228" s="292"/>
      <c r="O228" s="24"/>
    </row>
    <row r="229" spans="1:16" ht="18" customHeight="1" thickBot="1" x14ac:dyDescent="0.6">
      <c r="A229" s="285" t="s">
        <v>123</v>
      </c>
      <c r="B229" s="286"/>
      <c r="C229" s="286"/>
      <c r="D229" s="286"/>
      <c r="E229" s="286"/>
      <c r="F229" s="286"/>
      <c r="G229" s="286"/>
      <c r="H229" s="286"/>
      <c r="I229" s="286"/>
      <c r="J229" s="286"/>
      <c r="K229" s="286"/>
      <c r="L229" s="286"/>
      <c r="M229" s="286"/>
      <c r="N229" s="287"/>
      <c r="O229" s="24"/>
    </row>
    <row r="230" spans="1:16" ht="18.75" customHeight="1" x14ac:dyDescent="0.55000000000000004"/>
    <row r="231" spans="1:16" ht="18.75" customHeight="1" thickBot="1" x14ac:dyDescent="0.6">
      <c r="A231" s="312" t="s">
        <v>192</v>
      </c>
      <c r="B231" s="312"/>
      <c r="C231" s="312"/>
      <c r="D231" s="312"/>
      <c r="E231" s="22">
        <f>E214+1</f>
        <v>13</v>
      </c>
      <c r="F231" s="22"/>
      <c r="G231" s="22"/>
      <c r="H231" s="39"/>
      <c r="I231" s="39"/>
      <c r="J231" s="39"/>
      <c r="K231" s="39"/>
      <c r="L231" s="39"/>
      <c r="M231" s="39"/>
      <c r="N231" s="39"/>
      <c r="O231" s="28"/>
    </row>
    <row r="232" spans="1:16" ht="18.75" customHeight="1" x14ac:dyDescent="0.55000000000000004">
      <c r="A232" s="293" t="s">
        <v>114</v>
      </c>
      <c r="B232" s="294"/>
      <c r="C232" s="294"/>
      <c r="D232" s="294"/>
      <c r="E232" s="294"/>
      <c r="F232" s="294"/>
      <c r="G232" s="295"/>
      <c r="H232" s="30" t="s">
        <v>189</v>
      </c>
      <c r="I232" s="30"/>
      <c r="J232" s="31"/>
      <c r="K232" s="32" t="s">
        <v>188</v>
      </c>
      <c r="L232" s="276"/>
      <c r="M232" s="276"/>
      <c r="N232" s="33" t="s">
        <v>185</v>
      </c>
      <c r="O232" s="26"/>
    </row>
    <row r="233" spans="1:16" ht="19.5" customHeight="1" x14ac:dyDescent="0.55000000000000004">
      <c r="A233" s="342" t="s">
        <v>201</v>
      </c>
      <c r="B233" s="343"/>
      <c r="C233" s="343"/>
      <c r="D233" s="343"/>
      <c r="E233" s="343"/>
      <c r="F233" s="343"/>
      <c r="G233" s="344"/>
      <c r="H233" s="34"/>
      <c r="I233" s="35"/>
      <c r="J233" s="35"/>
      <c r="K233" s="36" t="s">
        <v>187</v>
      </c>
      <c r="L233" s="274"/>
      <c r="M233" s="274"/>
      <c r="N233" s="37" t="s">
        <v>185</v>
      </c>
      <c r="O233" s="26"/>
    </row>
    <row r="234" spans="1:16" ht="19.5" customHeight="1" x14ac:dyDescent="0.55000000000000004">
      <c r="A234" s="345"/>
      <c r="B234" s="346"/>
      <c r="C234" s="346"/>
      <c r="D234" s="346"/>
      <c r="E234" s="346"/>
      <c r="F234" s="346"/>
      <c r="G234" s="347"/>
      <c r="H234" s="34" t="s">
        <v>186</v>
      </c>
      <c r="I234" s="35"/>
      <c r="J234" s="35"/>
      <c r="K234" s="36" t="s">
        <v>190</v>
      </c>
      <c r="L234" s="275">
        <f>L232+L233</f>
        <v>0</v>
      </c>
      <c r="M234" s="275"/>
      <c r="N234" s="37" t="s">
        <v>185</v>
      </c>
      <c r="O234" s="26"/>
    </row>
    <row r="235" spans="1:16" ht="19.5" customHeight="1" x14ac:dyDescent="0.55000000000000004">
      <c r="A235" s="345"/>
      <c r="B235" s="346"/>
      <c r="C235" s="346"/>
      <c r="D235" s="346"/>
      <c r="E235" s="346"/>
      <c r="F235" s="346"/>
      <c r="G235" s="347"/>
      <c r="H235" s="34"/>
      <c r="I235" s="35"/>
      <c r="J235" s="38"/>
      <c r="K235" s="36" t="s">
        <v>178</v>
      </c>
      <c r="L235" s="275">
        <f>ROUNDUP(L232+L233*1/2,0)</f>
        <v>0</v>
      </c>
      <c r="M235" s="275"/>
      <c r="N235" s="37" t="s">
        <v>185</v>
      </c>
      <c r="O235" s="26"/>
      <c r="P235" s="5">
        <f>L235</f>
        <v>0</v>
      </c>
    </row>
    <row r="236" spans="1:16" ht="18" customHeight="1" x14ac:dyDescent="0.55000000000000004">
      <c r="A236" s="345"/>
      <c r="B236" s="346"/>
      <c r="C236" s="346"/>
      <c r="D236" s="346"/>
      <c r="E236" s="346"/>
      <c r="F236" s="346"/>
      <c r="G236" s="347"/>
      <c r="H236" s="279" t="s">
        <v>115</v>
      </c>
      <c r="I236" s="280"/>
      <c r="J236" s="280"/>
      <c r="K236" s="280"/>
      <c r="L236" s="280"/>
      <c r="M236" s="280"/>
      <c r="N236" s="281"/>
      <c r="O236" s="27"/>
    </row>
    <row r="237" spans="1:16" ht="54" customHeight="1" x14ac:dyDescent="0.55000000000000004">
      <c r="A237" s="348"/>
      <c r="B237" s="349"/>
      <c r="C237" s="349"/>
      <c r="D237" s="349"/>
      <c r="E237" s="349"/>
      <c r="F237" s="349"/>
      <c r="G237" s="350"/>
      <c r="H237" s="282" t="s">
        <v>210</v>
      </c>
      <c r="I237" s="283"/>
      <c r="J237" s="283"/>
      <c r="K237" s="283"/>
      <c r="L237" s="283"/>
      <c r="M237" s="283"/>
      <c r="N237" s="284"/>
      <c r="O237" s="25"/>
    </row>
    <row r="238" spans="1:16" ht="18.75" customHeight="1" x14ac:dyDescent="0.55000000000000004">
      <c r="A238" s="296" t="s">
        <v>175</v>
      </c>
      <c r="B238" s="297"/>
      <c r="C238" s="297"/>
      <c r="D238" s="297"/>
      <c r="E238" s="297"/>
      <c r="F238" s="297"/>
      <c r="G238" s="297"/>
      <c r="H238" s="297"/>
      <c r="I238" s="297"/>
      <c r="J238" s="297"/>
      <c r="K238" s="297"/>
      <c r="L238" s="297"/>
      <c r="M238" s="297"/>
      <c r="N238" s="298"/>
      <c r="O238" s="8"/>
    </row>
    <row r="239" spans="1:16" ht="18.5" customHeight="1" x14ac:dyDescent="0.55000000000000004">
      <c r="A239" s="313"/>
      <c r="B239" s="314"/>
      <c r="C239" s="314"/>
      <c r="D239" s="314"/>
      <c r="E239" s="314"/>
      <c r="F239" s="314"/>
      <c r="G239" s="314"/>
      <c r="H239" s="314"/>
      <c r="I239" s="314"/>
      <c r="J239" s="314"/>
      <c r="K239" s="314"/>
      <c r="L239" s="314"/>
      <c r="M239" s="314"/>
      <c r="N239" s="315"/>
      <c r="O239" s="24"/>
    </row>
    <row r="240" spans="1:16" ht="18" customHeight="1" x14ac:dyDescent="0.55000000000000004">
      <c r="A240" s="316" t="s">
        <v>116</v>
      </c>
      <c r="B240" s="317"/>
      <c r="C240" s="317"/>
      <c r="D240" s="317"/>
      <c r="E240" s="317"/>
      <c r="F240" s="317"/>
      <c r="G240" s="317"/>
      <c r="H240" s="317"/>
      <c r="I240" s="317"/>
      <c r="J240" s="317"/>
      <c r="K240" s="317"/>
      <c r="L240" s="317"/>
      <c r="M240" s="317"/>
      <c r="N240" s="318"/>
      <c r="O240" s="25"/>
    </row>
    <row r="241" spans="1:16" x14ac:dyDescent="0.55000000000000004">
      <c r="A241" s="319" t="s">
        <v>117</v>
      </c>
      <c r="B241" s="320"/>
      <c r="C241" s="320"/>
      <c r="D241" s="320"/>
      <c r="E241" s="320"/>
      <c r="F241" s="320"/>
      <c r="G241" s="320"/>
      <c r="H241" s="320"/>
      <c r="I241" s="320"/>
      <c r="J241" s="320"/>
      <c r="K241" s="320"/>
      <c r="L241" s="320"/>
      <c r="M241" s="320"/>
      <c r="N241" s="321"/>
      <c r="O241" s="24"/>
    </row>
    <row r="242" spans="1:16" ht="27.5" customHeight="1" x14ac:dyDescent="0.55000000000000004">
      <c r="A242" s="309" t="s">
        <v>118</v>
      </c>
      <c r="B242" s="310"/>
      <c r="C242" s="310"/>
      <c r="D242" s="311"/>
      <c r="E242" s="289" t="s">
        <v>119</v>
      </c>
      <c r="F242" s="289"/>
      <c r="G242" s="289"/>
      <c r="H242" s="289"/>
      <c r="I242" s="322"/>
      <c r="J242" s="306" t="s">
        <v>120</v>
      </c>
      <c r="K242" s="307"/>
      <c r="L242" s="307"/>
      <c r="M242" s="307"/>
      <c r="N242" s="308"/>
      <c r="O242" s="24"/>
    </row>
    <row r="243" spans="1:16" x14ac:dyDescent="0.55000000000000004">
      <c r="A243" s="296" t="s">
        <v>121</v>
      </c>
      <c r="B243" s="297"/>
      <c r="C243" s="297"/>
      <c r="D243" s="297"/>
      <c r="E243" s="297"/>
      <c r="F243" s="297"/>
      <c r="G243" s="297"/>
      <c r="H243" s="297"/>
      <c r="I243" s="297"/>
      <c r="J243" s="297"/>
      <c r="K243" s="297"/>
      <c r="L243" s="297"/>
      <c r="M243" s="297"/>
      <c r="N243" s="298"/>
      <c r="O243" s="8"/>
    </row>
    <row r="244" spans="1:16" ht="27.5" customHeight="1" x14ac:dyDescent="0.55000000000000004">
      <c r="A244" s="319"/>
      <c r="B244" s="320"/>
      <c r="C244" s="320"/>
      <c r="D244" s="320"/>
      <c r="E244" s="320"/>
      <c r="F244" s="320"/>
      <c r="G244" s="320"/>
      <c r="H244" s="320"/>
      <c r="I244" s="320"/>
      <c r="J244" s="320"/>
      <c r="K244" s="320"/>
      <c r="L244" s="320"/>
      <c r="M244" s="320"/>
      <c r="N244" s="321"/>
      <c r="O244" s="24"/>
    </row>
    <row r="245" spans="1:16" x14ac:dyDescent="0.55000000000000004">
      <c r="A245" s="328" t="s">
        <v>122</v>
      </c>
      <c r="B245" s="329"/>
      <c r="C245" s="329"/>
      <c r="D245" s="329"/>
      <c r="E245" s="329"/>
      <c r="F245" s="329"/>
      <c r="G245" s="329"/>
      <c r="H245" s="290" t="s">
        <v>173</v>
      </c>
      <c r="I245" s="291"/>
      <c r="J245" s="291"/>
      <c r="K245" s="291"/>
      <c r="L245" s="291"/>
      <c r="M245" s="291"/>
      <c r="N245" s="292"/>
      <c r="O245" s="24"/>
    </row>
    <row r="246" spans="1:16" ht="18" customHeight="1" thickBot="1" x14ac:dyDescent="0.6">
      <c r="A246" s="285" t="s">
        <v>123</v>
      </c>
      <c r="B246" s="286"/>
      <c r="C246" s="286"/>
      <c r="D246" s="286"/>
      <c r="E246" s="286"/>
      <c r="F246" s="286"/>
      <c r="G246" s="286"/>
      <c r="H246" s="286"/>
      <c r="I246" s="286"/>
      <c r="J246" s="286"/>
      <c r="K246" s="286"/>
      <c r="L246" s="286"/>
      <c r="M246" s="286"/>
      <c r="N246" s="287"/>
      <c r="O246" s="24"/>
    </row>
    <row r="247" spans="1:16" ht="18.75" customHeight="1" x14ac:dyDescent="0.55000000000000004"/>
    <row r="248" spans="1:16" ht="18.75" customHeight="1" thickBot="1" x14ac:dyDescent="0.6">
      <c r="A248" s="312" t="s">
        <v>192</v>
      </c>
      <c r="B248" s="312"/>
      <c r="C248" s="312"/>
      <c r="D248" s="312"/>
      <c r="E248" s="22">
        <f>E231+1</f>
        <v>14</v>
      </c>
      <c r="F248" s="22"/>
      <c r="G248" s="22"/>
      <c r="H248" s="39"/>
      <c r="I248" s="39"/>
      <c r="J248" s="39"/>
      <c r="K248" s="39"/>
      <c r="L248" s="39"/>
      <c r="M248" s="39"/>
      <c r="N248" s="39"/>
      <c r="O248" s="28"/>
    </row>
    <row r="249" spans="1:16" ht="18.75" customHeight="1" x14ac:dyDescent="0.55000000000000004">
      <c r="A249" s="293" t="s">
        <v>114</v>
      </c>
      <c r="B249" s="294"/>
      <c r="C249" s="294"/>
      <c r="D249" s="294"/>
      <c r="E249" s="294"/>
      <c r="F249" s="294"/>
      <c r="G249" s="295"/>
      <c r="H249" s="30" t="s">
        <v>189</v>
      </c>
      <c r="I249" s="30"/>
      <c r="J249" s="31"/>
      <c r="K249" s="32" t="s">
        <v>188</v>
      </c>
      <c r="L249" s="276"/>
      <c r="M249" s="276"/>
      <c r="N249" s="33" t="s">
        <v>185</v>
      </c>
      <c r="O249" s="26"/>
    </row>
    <row r="250" spans="1:16" ht="19.5" customHeight="1" x14ac:dyDescent="0.55000000000000004">
      <c r="A250" s="342" t="s">
        <v>201</v>
      </c>
      <c r="B250" s="343"/>
      <c r="C250" s="343"/>
      <c r="D250" s="343"/>
      <c r="E250" s="343"/>
      <c r="F250" s="343"/>
      <c r="G250" s="344"/>
      <c r="H250" s="34"/>
      <c r="I250" s="35"/>
      <c r="J250" s="35"/>
      <c r="K250" s="36" t="s">
        <v>187</v>
      </c>
      <c r="L250" s="274"/>
      <c r="M250" s="274"/>
      <c r="N250" s="37" t="s">
        <v>185</v>
      </c>
      <c r="O250" s="26"/>
    </row>
    <row r="251" spans="1:16" ht="19.5" customHeight="1" x14ac:dyDescent="0.55000000000000004">
      <c r="A251" s="345"/>
      <c r="B251" s="346"/>
      <c r="C251" s="346"/>
      <c r="D251" s="346"/>
      <c r="E251" s="346"/>
      <c r="F251" s="346"/>
      <c r="G251" s="347"/>
      <c r="H251" s="34" t="s">
        <v>186</v>
      </c>
      <c r="I251" s="35"/>
      <c r="J251" s="35"/>
      <c r="K251" s="36" t="s">
        <v>190</v>
      </c>
      <c r="L251" s="275">
        <f>L249+L250</f>
        <v>0</v>
      </c>
      <c r="M251" s="275"/>
      <c r="N251" s="37" t="s">
        <v>185</v>
      </c>
      <c r="O251" s="26"/>
    </row>
    <row r="252" spans="1:16" ht="19.5" customHeight="1" x14ac:dyDescent="0.55000000000000004">
      <c r="A252" s="345"/>
      <c r="B252" s="346"/>
      <c r="C252" s="346"/>
      <c r="D252" s="346"/>
      <c r="E252" s="346"/>
      <c r="F252" s="346"/>
      <c r="G252" s="347"/>
      <c r="H252" s="34"/>
      <c r="I252" s="35"/>
      <c r="J252" s="38"/>
      <c r="K252" s="36" t="s">
        <v>178</v>
      </c>
      <c r="L252" s="275">
        <f>ROUNDUP(L249+L250*1/2,0)</f>
        <v>0</v>
      </c>
      <c r="M252" s="275"/>
      <c r="N252" s="37" t="s">
        <v>185</v>
      </c>
      <c r="O252" s="26"/>
      <c r="P252" s="5">
        <f>L252</f>
        <v>0</v>
      </c>
    </row>
    <row r="253" spans="1:16" ht="18" customHeight="1" x14ac:dyDescent="0.55000000000000004">
      <c r="A253" s="345"/>
      <c r="B253" s="346"/>
      <c r="C253" s="346"/>
      <c r="D253" s="346"/>
      <c r="E253" s="346"/>
      <c r="F253" s="346"/>
      <c r="G253" s="347"/>
      <c r="H253" s="279" t="s">
        <v>115</v>
      </c>
      <c r="I253" s="280"/>
      <c r="J253" s="280"/>
      <c r="K253" s="280"/>
      <c r="L253" s="280"/>
      <c r="M253" s="280"/>
      <c r="N253" s="281"/>
      <c r="O253" s="27"/>
    </row>
    <row r="254" spans="1:16" ht="54" customHeight="1" x14ac:dyDescent="0.55000000000000004">
      <c r="A254" s="348"/>
      <c r="B254" s="349"/>
      <c r="C254" s="349"/>
      <c r="D254" s="349"/>
      <c r="E254" s="349"/>
      <c r="F254" s="349"/>
      <c r="G254" s="350"/>
      <c r="H254" s="282" t="s">
        <v>210</v>
      </c>
      <c r="I254" s="283"/>
      <c r="J254" s="283"/>
      <c r="K254" s="283"/>
      <c r="L254" s="283"/>
      <c r="M254" s="283"/>
      <c r="N254" s="284"/>
      <c r="O254" s="25"/>
    </row>
    <row r="255" spans="1:16" ht="18.75" customHeight="1" x14ac:dyDescent="0.55000000000000004">
      <c r="A255" s="296" t="s">
        <v>175</v>
      </c>
      <c r="B255" s="297"/>
      <c r="C255" s="297"/>
      <c r="D255" s="297"/>
      <c r="E255" s="297"/>
      <c r="F255" s="297"/>
      <c r="G255" s="297"/>
      <c r="H255" s="297"/>
      <c r="I255" s="297"/>
      <c r="J255" s="297"/>
      <c r="K255" s="297"/>
      <c r="L255" s="297"/>
      <c r="M255" s="297"/>
      <c r="N255" s="298"/>
      <c r="O255" s="8"/>
    </row>
    <row r="256" spans="1:16" ht="18.5" customHeight="1" x14ac:dyDescent="0.55000000000000004">
      <c r="A256" s="313"/>
      <c r="B256" s="314"/>
      <c r="C256" s="314"/>
      <c r="D256" s="314"/>
      <c r="E256" s="314"/>
      <c r="F256" s="314"/>
      <c r="G256" s="314"/>
      <c r="H256" s="314"/>
      <c r="I256" s="314"/>
      <c r="J256" s="314"/>
      <c r="K256" s="314"/>
      <c r="L256" s="314"/>
      <c r="M256" s="314"/>
      <c r="N256" s="315"/>
      <c r="O256" s="24"/>
    </row>
    <row r="257" spans="1:16" ht="18" customHeight="1" x14ac:dyDescent="0.55000000000000004">
      <c r="A257" s="316" t="s">
        <v>116</v>
      </c>
      <c r="B257" s="317"/>
      <c r="C257" s="317"/>
      <c r="D257" s="317"/>
      <c r="E257" s="317"/>
      <c r="F257" s="317"/>
      <c r="G257" s="317"/>
      <c r="H257" s="317"/>
      <c r="I257" s="317"/>
      <c r="J257" s="317"/>
      <c r="K257" s="317"/>
      <c r="L257" s="317"/>
      <c r="M257" s="317"/>
      <c r="N257" s="318"/>
      <c r="O257" s="25"/>
    </row>
    <row r="258" spans="1:16" x14ac:dyDescent="0.55000000000000004">
      <c r="A258" s="319" t="s">
        <v>117</v>
      </c>
      <c r="B258" s="320"/>
      <c r="C258" s="320"/>
      <c r="D258" s="320"/>
      <c r="E258" s="320"/>
      <c r="F258" s="320"/>
      <c r="G258" s="320"/>
      <c r="H258" s="320"/>
      <c r="I258" s="320"/>
      <c r="J258" s="320"/>
      <c r="K258" s="320"/>
      <c r="L258" s="320"/>
      <c r="M258" s="320"/>
      <c r="N258" s="321"/>
      <c r="O258" s="24"/>
    </row>
    <row r="259" spans="1:16" ht="27.5" customHeight="1" x14ac:dyDescent="0.55000000000000004">
      <c r="A259" s="309" t="s">
        <v>118</v>
      </c>
      <c r="B259" s="310"/>
      <c r="C259" s="310"/>
      <c r="D259" s="311"/>
      <c r="E259" s="289" t="s">
        <v>119</v>
      </c>
      <c r="F259" s="289"/>
      <c r="G259" s="289"/>
      <c r="H259" s="289"/>
      <c r="I259" s="322"/>
      <c r="J259" s="306" t="s">
        <v>120</v>
      </c>
      <c r="K259" s="307"/>
      <c r="L259" s="307"/>
      <c r="M259" s="307"/>
      <c r="N259" s="308"/>
      <c r="O259" s="24"/>
    </row>
    <row r="260" spans="1:16" x14ac:dyDescent="0.55000000000000004">
      <c r="A260" s="296" t="s">
        <v>121</v>
      </c>
      <c r="B260" s="297"/>
      <c r="C260" s="297"/>
      <c r="D260" s="297"/>
      <c r="E260" s="297"/>
      <c r="F260" s="297"/>
      <c r="G260" s="297"/>
      <c r="H260" s="297"/>
      <c r="I260" s="297"/>
      <c r="J260" s="297"/>
      <c r="K260" s="297"/>
      <c r="L260" s="297"/>
      <c r="M260" s="297"/>
      <c r="N260" s="298"/>
      <c r="O260" s="8"/>
    </row>
    <row r="261" spans="1:16" ht="27.5" customHeight="1" x14ac:dyDescent="0.55000000000000004">
      <c r="A261" s="319"/>
      <c r="B261" s="320"/>
      <c r="C261" s="320"/>
      <c r="D261" s="320"/>
      <c r="E261" s="320"/>
      <c r="F261" s="320"/>
      <c r="G261" s="320"/>
      <c r="H261" s="320"/>
      <c r="I261" s="320"/>
      <c r="J261" s="320"/>
      <c r="K261" s="320"/>
      <c r="L261" s="320"/>
      <c r="M261" s="320"/>
      <c r="N261" s="321"/>
      <c r="O261" s="24"/>
    </row>
    <row r="262" spans="1:16" x14ac:dyDescent="0.55000000000000004">
      <c r="A262" s="328" t="s">
        <v>122</v>
      </c>
      <c r="B262" s="329"/>
      <c r="C262" s="329"/>
      <c r="D262" s="329"/>
      <c r="E262" s="329"/>
      <c r="F262" s="329"/>
      <c r="G262" s="329"/>
      <c r="H262" s="290" t="s">
        <v>173</v>
      </c>
      <c r="I262" s="291"/>
      <c r="J262" s="291"/>
      <c r="K262" s="291"/>
      <c r="L262" s="291"/>
      <c r="M262" s="291"/>
      <c r="N262" s="292"/>
      <c r="O262" s="24"/>
    </row>
    <row r="263" spans="1:16" ht="18" customHeight="1" thickBot="1" x14ac:dyDescent="0.6">
      <c r="A263" s="285" t="s">
        <v>123</v>
      </c>
      <c r="B263" s="286"/>
      <c r="C263" s="286"/>
      <c r="D263" s="286"/>
      <c r="E263" s="286"/>
      <c r="F263" s="286"/>
      <c r="G263" s="286"/>
      <c r="H263" s="286"/>
      <c r="I263" s="286"/>
      <c r="J263" s="286"/>
      <c r="K263" s="286"/>
      <c r="L263" s="286"/>
      <c r="M263" s="286"/>
      <c r="N263" s="287"/>
      <c r="O263" s="24"/>
    </row>
    <row r="264" spans="1:16" ht="18.75" customHeight="1" x14ac:dyDescent="0.55000000000000004"/>
    <row r="265" spans="1:16" ht="18.75" customHeight="1" thickBot="1" x14ac:dyDescent="0.6">
      <c r="A265" s="312" t="s">
        <v>192</v>
      </c>
      <c r="B265" s="312"/>
      <c r="C265" s="312"/>
      <c r="D265" s="312"/>
      <c r="E265" s="22">
        <f>E248+1</f>
        <v>15</v>
      </c>
      <c r="F265" s="22"/>
      <c r="G265" s="22"/>
      <c r="H265" s="39"/>
      <c r="I265" s="39"/>
      <c r="J265" s="39"/>
      <c r="K265" s="39"/>
      <c r="L265" s="39"/>
      <c r="M265" s="39"/>
      <c r="N265" s="39"/>
      <c r="O265" s="28"/>
    </row>
    <row r="266" spans="1:16" ht="18.75" customHeight="1" x14ac:dyDescent="0.55000000000000004">
      <c r="A266" s="293" t="s">
        <v>114</v>
      </c>
      <c r="B266" s="294"/>
      <c r="C266" s="294"/>
      <c r="D266" s="294"/>
      <c r="E266" s="294"/>
      <c r="F266" s="294"/>
      <c r="G266" s="295"/>
      <c r="H266" s="30" t="s">
        <v>189</v>
      </c>
      <c r="I266" s="30"/>
      <c r="J266" s="31"/>
      <c r="K266" s="32" t="s">
        <v>188</v>
      </c>
      <c r="L266" s="276"/>
      <c r="M266" s="276"/>
      <c r="N266" s="33" t="s">
        <v>185</v>
      </c>
      <c r="O266" s="26"/>
    </row>
    <row r="267" spans="1:16" ht="19.5" customHeight="1" x14ac:dyDescent="0.55000000000000004">
      <c r="A267" s="342" t="s">
        <v>201</v>
      </c>
      <c r="B267" s="343"/>
      <c r="C267" s="343"/>
      <c r="D267" s="343"/>
      <c r="E267" s="343"/>
      <c r="F267" s="343"/>
      <c r="G267" s="344"/>
      <c r="H267" s="34"/>
      <c r="I267" s="35"/>
      <c r="J267" s="35"/>
      <c r="K267" s="36" t="s">
        <v>187</v>
      </c>
      <c r="L267" s="274"/>
      <c r="M267" s="274"/>
      <c r="N267" s="37" t="s">
        <v>185</v>
      </c>
      <c r="O267" s="26"/>
    </row>
    <row r="268" spans="1:16" ht="19.5" customHeight="1" x14ac:dyDescent="0.55000000000000004">
      <c r="A268" s="345"/>
      <c r="B268" s="346"/>
      <c r="C268" s="346"/>
      <c r="D268" s="346"/>
      <c r="E268" s="346"/>
      <c r="F268" s="346"/>
      <c r="G268" s="347"/>
      <c r="H268" s="34" t="s">
        <v>186</v>
      </c>
      <c r="I268" s="35"/>
      <c r="J268" s="35"/>
      <c r="K268" s="36" t="s">
        <v>190</v>
      </c>
      <c r="L268" s="275">
        <f>L266+L267</f>
        <v>0</v>
      </c>
      <c r="M268" s="275"/>
      <c r="N268" s="37" t="s">
        <v>185</v>
      </c>
      <c r="O268" s="26"/>
    </row>
    <row r="269" spans="1:16" ht="19.5" customHeight="1" x14ac:dyDescent="0.55000000000000004">
      <c r="A269" s="345"/>
      <c r="B269" s="346"/>
      <c r="C269" s="346"/>
      <c r="D269" s="346"/>
      <c r="E269" s="346"/>
      <c r="F269" s="346"/>
      <c r="G269" s="347"/>
      <c r="H269" s="34"/>
      <c r="I269" s="35"/>
      <c r="J269" s="38"/>
      <c r="K269" s="36" t="s">
        <v>178</v>
      </c>
      <c r="L269" s="275">
        <f>ROUNDUP(L266+L267*1/2,0)</f>
        <v>0</v>
      </c>
      <c r="M269" s="275"/>
      <c r="N269" s="37" t="s">
        <v>185</v>
      </c>
      <c r="O269" s="26"/>
      <c r="P269" s="5">
        <f>L269</f>
        <v>0</v>
      </c>
    </row>
    <row r="270" spans="1:16" ht="18" customHeight="1" x14ac:dyDescent="0.55000000000000004">
      <c r="A270" s="345"/>
      <c r="B270" s="346"/>
      <c r="C270" s="346"/>
      <c r="D270" s="346"/>
      <c r="E270" s="346"/>
      <c r="F270" s="346"/>
      <c r="G270" s="347"/>
      <c r="H270" s="279" t="s">
        <v>115</v>
      </c>
      <c r="I270" s="280"/>
      <c r="J270" s="280"/>
      <c r="K270" s="280"/>
      <c r="L270" s="280"/>
      <c r="M270" s="280"/>
      <c r="N270" s="281"/>
      <c r="O270" s="27"/>
    </row>
    <row r="271" spans="1:16" ht="54" customHeight="1" x14ac:dyDescent="0.55000000000000004">
      <c r="A271" s="348"/>
      <c r="B271" s="349"/>
      <c r="C271" s="349"/>
      <c r="D271" s="349"/>
      <c r="E271" s="349"/>
      <c r="F271" s="349"/>
      <c r="G271" s="350"/>
      <c r="H271" s="282" t="s">
        <v>210</v>
      </c>
      <c r="I271" s="283"/>
      <c r="J271" s="283"/>
      <c r="K271" s="283"/>
      <c r="L271" s="283"/>
      <c r="M271" s="283"/>
      <c r="N271" s="284"/>
      <c r="O271" s="25"/>
    </row>
    <row r="272" spans="1:16" ht="18.75" customHeight="1" x14ac:dyDescent="0.55000000000000004">
      <c r="A272" s="296" t="s">
        <v>175</v>
      </c>
      <c r="B272" s="297"/>
      <c r="C272" s="297"/>
      <c r="D272" s="297"/>
      <c r="E272" s="297"/>
      <c r="F272" s="297"/>
      <c r="G272" s="297"/>
      <c r="H272" s="297"/>
      <c r="I272" s="297"/>
      <c r="J272" s="297"/>
      <c r="K272" s="297"/>
      <c r="L272" s="297"/>
      <c r="M272" s="297"/>
      <c r="N272" s="298"/>
      <c r="O272" s="8"/>
    </row>
    <row r="273" spans="1:16" ht="18.5" customHeight="1" x14ac:dyDescent="0.55000000000000004">
      <c r="A273" s="313"/>
      <c r="B273" s="314"/>
      <c r="C273" s="314"/>
      <c r="D273" s="314"/>
      <c r="E273" s="314"/>
      <c r="F273" s="314"/>
      <c r="G273" s="314"/>
      <c r="H273" s="314"/>
      <c r="I273" s="314"/>
      <c r="J273" s="314"/>
      <c r="K273" s="314"/>
      <c r="L273" s="314"/>
      <c r="M273" s="314"/>
      <c r="N273" s="315"/>
      <c r="O273" s="24"/>
    </row>
    <row r="274" spans="1:16" ht="18" customHeight="1" x14ac:dyDescent="0.55000000000000004">
      <c r="A274" s="316" t="s">
        <v>116</v>
      </c>
      <c r="B274" s="317"/>
      <c r="C274" s="317"/>
      <c r="D274" s="317"/>
      <c r="E274" s="317"/>
      <c r="F274" s="317"/>
      <c r="G274" s="317"/>
      <c r="H274" s="317"/>
      <c r="I274" s="317"/>
      <c r="J274" s="317"/>
      <c r="K274" s="317"/>
      <c r="L274" s="317"/>
      <c r="M274" s="317"/>
      <c r="N274" s="318"/>
      <c r="O274" s="25"/>
    </row>
    <row r="275" spans="1:16" x14ac:dyDescent="0.55000000000000004">
      <c r="A275" s="319" t="s">
        <v>117</v>
      </c>
      <c r="B275" s="320"/>
      <c r="C275" s="320"/>
      <c r="D275" s="320"/>
      <c r="E275" s="320"/>
      <c r="F275" s="320"/>
      <c r="G275" s="320"/>
      <c r="H275" s="320"/>
      <c r="I275" s="320"/>
      <c r="J275" s="320"/>
      <c r="K275" s="320"/>
      <c r="L275" s="320"/>
      <c r="M275" s="320"/>
      <c r="N275" s="321"/>
      <c r="O275" s="24"/>
    </row>
    <row r="276" spans="1:16" ht="27.5" customHeight="1" x14ac:dyDescent="0.55000000000000004">
      <c r="A276" s="309" t="s">
        <v>118</v>
      </c>
      <c r="B276" s="310"/>
      <c r="C276" s="310"/>
      <c r="D276" s="311"/>
      <c r="E276" s="289" t="s">
        <v>119</v>
      </c>
      <c r="F276" s="289"/>
      <c r="G276" s="289"/>
      <c r="H276" s="289"/>
      <c r="I276" s="322"/>
      <c r="J276" s="306" t="s">
        <v>120</v>
      </c>
      <c r="K276" s="307"/>
      <c r="L276" s="307"/>
      <c r="M276" s="307"/>
      <c r="N276" s="308"/>
      <c r="O276" s="24"/>
    </row>
    <row r="277" spans="1:16" x14ac:dyDescent="0.55000000000000004">
      <c r="A277" s="296" t="s">
        <v>121</v>
      </c>
      <c r="B277" s="297"/>
      <c r="C277" s="297"/>
      <c r="D277" s="297"/>
      <c r="E277" s="297"/>
      <c r="F277" s="297"/>
      <c r="G277" s="297"/>
      <c r="H277" s="297"/>
      <c r="I277" s="297"/>
      <c r="J277" s="297"/>
      <c r="K277" s="297"/>
      <c r="L277" s="297"/>
      <c r="M277" s="297"/>
      <c r="N277" s="298"/>
      <c r="O277" s="8"/>
    </row>
    <row r="278" spans="1:16" ht="27.5" customHeight="1" x14ac:dyDescent="0.55000000000000004">
      <c r="A278" s="319"/>
      <c r="B278" s="320"/>
      <c r="C278" s="320"/>
      <c r="D278" s="320"/>
      <c r="E278" s="320"/>
      <c r="F278" s="320"/>
      <c r="G278" s="320"/>
      <c r="H278" s="320"/>
      <c r="I278" s="320"/>
      <c r="J278" s="320"/>
      <c r="K278" s="320"/>
      <c r="L278" s="320"/>
      <c r="M278" s="320"/>
      <c r="N278" s="321"/>
      <c r="O278" s="24"/>
    </row>
    <row r="279" spans="1:16" x14ac:dyDescent="0.55000000000000004">
      <c r="A279" s="328" t="s">
        <v>122</v>
      </c>
      <c r="B279" s="329"/>
      <c r="C279" s="329"/>
      <c r="D279" s="329"/>
      <c r="E279" s="329"/>
      <c r="F279" s="329"/>
      <c r="G279" s="329"/>
      <c r="H279" s="290" t="s">
        <v>173</v>
      </c>
      <c r="I279" s="291"/>
      <c r="J279" s="291"/>
      <c r="K279" s="291"/>
      <c r="L279" s="291"/>
      <c r="M279" s="291"/>
      <c r="N279" s="292"/>
      <c r="O279" s="24"/>
    </row>
    <row r="280" spans="1:16" ht="18" customHeight="1" thickBot="1" x14ac:dyDescent="0.6">
      <c r="A280" s="285" t="s">
        <v>123</v>
      </c>
      <c r="B280" s="286"/>
      <c r="C280" s="286"/>
      <c r="D280" s="286"/>
      <c r="E280" s="286"/>
      <c r="F280" s="286"/>
      <c r="G280" s="286"/>
      <c r="H280" s="286"/>
      <c r="I280" s="286"/>
      <c r="J280" s="286"/>
      <c r="K280" s="286"/>
      <c r="L280" s="286"/>
      <c r="M280" s="286"/>
      <c r="N280" s="287"/>
      <c r="O280" s="24"/>
    </row>
    <row r="281" spans="1:16" ht="18.75" customHeight="1" x14ac:dyDescent="0.55000000000000004"/>
    <row r="282" spans="1:16" ht="18.75" customHeight="1" thickBot="1" x14ac:dyDescent="0.6">
      <c r="A282" s="312" t="s">
        <v>192</v>
      </c>
      <c r="B282" s="312"/>
      <c r="C282" s="312"/>
      <c r="D282" s="312"/>
      <c r="E282" s="22">
        <f>E265+1</f>
        <v>16</v>
      </c>
      <c r="F282" s="22"/>
      <c r="G282" s="22"/>
      <c r="H282" s="39"/>
      <c r="I282" s="39"/>
      <c r="J282" s="39"/>
      <c r="K282" s="39"/>
      <c r="L282" s="39"/>
      <c r="M282" s="39"/>
      <c r="N282" s="39"/>
      <c r="O282" s="28"/>
    </row>
    <row r="283" spans="1:16" ht="18.75" customHeight="1" x14ac:dyDescent="0.55000000000000004">
      <c r="A283" s="293" t="s">
        <v>114</v>
      </c>
      <c r="B283" s="294"/>
      <c r="C283" s="294"/>
      <c r="D283" s="294"/>
      <c r="E283" s="294"/>
      <c r="F283" s="294"/>
      <c r="G283" s="295"/>
      <c r="H283" s="30" t="s">
        <v>189</v>
      </c>
      <c r="I283" s="30"/>
      <c r="J283" s="31"/>
      <c r="K283" s="32" t="s">
        <v>188</v>
      </c>
      <c r="L283" s="276"/>
      <c r="M283" s="276"/>
      <c r="N283" s="33" t="s">
        <v>185</v>
      </c>
      <c r="O283" s="26"/>
    </row>
    <row r="284" spans="1:16" ht="19.5" customHeight="1" x14ac:dyDescent="0.55000000000000004">
      <c r="A284" s="342" t="s">
        <v>201</v>
      </c>
      <c r="B284" s="343"/>
      <c r="C284" s="343"/>
      <c r="D284" s="343"/>
      <c r="E284" s="343"/>
      <c r="F284" s="343"/>
      <c r="G284" s="344"/>
      <c r="H284" s="34"/>
      <c r="I284" s="35"/>
      <c r="J284" s="35"/>
      <c r="K284" s="36" t="s">
        <v>187</v>
      </c>
      <c r="L284" s="274"/>
      <c r="M284" s="274"/>
      <c r="N284" s="37" t="s">
        <v>185</v>
      </c>
      <c r="O284" s="26"/>
    </row>
    <row r="285" spans="1:16" ht="19.5" customHeight="1" x14ac:dyDescent="0.55000000000000004">
      <c r="A285" s="345"/>
      <c r="B285" s="346"/>
      <c r="C285" s="346"/>
      <c r="D285" s="346"/>
      <c r="E285" s="346"/>
      <c r="F285" s="346"/>
      <c r="G285" s="347"/>
      <c r="H285" s="34" t="s">
        <v>186</v>
      </c>
      <c r="I285" s="35"/>
      <c r="J285" s="35"/>
      <c r="K285" s="36" t="s">
        <v>190</v>
      </c>
      <c r="L285" s="275">
        <f>L283+L284</f>
        <v>0</v>
      </c>
      <c r="M285" s="275"/>
      <c r="N285" s="37" t="s">
        <v>185</v>
      </c>
      <c r="O285" s="26"/>
    </row>
    <row r="286" spans="1:16" ht="19.5" customHeight="1" x14ac:dyDescent="0.55000000000000004">
      <c r="A286" s="345"/>
      <c r="B286" s="346"/>
      <c r="C286" s="346"/>
      <c r="D286" s="346"/>
      <c r="E286" s="346"/>
      <c r="F286" s="346"/>
      <c r="G286" s="347"/>
      <c r="H286" s="34"/>
      <c r="I286" s="35"/>
      <c r="J286" s="38"/>
      <c r="K286" s="36" t="s">
        <v>178</v>
      </c>
      <c r="L286" s="275">
        <f>ROUNDUP(L283+L284*1/2,0)</f>
        <v>0</v>
      </c>
      <c r="M286" s="275"/>
      <c r="N286" s="37" t="s">
        <v>185</v>
      </c>
      <c r="O286" s="26"/>
      <c r="P286" s="5">
        <f>L286</f>
        <v>0</v>
      </c>
    </row>
    <row r="287" spans="1:16" ht="18" customHeight="1" x14ac:dyDescent="0.55000000000000004">
      <c r="A287" s="345"/>
      <c r="B287" s="346"/>
      <c r="C287" s="346"/>
      <c r="D287" s="346"/>
      <c r="E287" s="346"/>
      <c r="F287" s="346"/>
      <c r="G287" s="347"/>
      <c r="H287" s="279" t="s">
        <v>115</v>
      </c>
      <c r="I287" s="280"/>
      <c r="J287" s="280"/>
      <c r="K287" s="280"/>
      <c r="L287" s="280"/>
      <c r="M287" s="280"/>
      <c r="N287" s="281"/>
      <c r="O287" s="27"/>
    </row>
    <row r="288" spans="1:16" ht="54" customHeight="1" x14ac:dyDescent="0.55000000000000004">
      <c r="A288" s="348"/>
      <c r="B288" s="349"/>
      <c r="C288" s="349"/>
      <c r="D288" s="349"/>
      <c r="E288" s="349"/>
      <c r="F288" s="349"/>
      <c r="G288" s="350"/>
      <c r="H288" s="282" t="s">
        <v>210</v>
      </c>
      <c r="I288" s="283"/>
      <c r="J288" s="283"/>
      <c r="K288" s="283"/>
      <c r="L288" s="283"/>
      <c r="M288" s="283"/>
      <c r="N288" s="284"/>
      <c r="O288" s="25"/>
    </row>
    <row r="289" spans="1:16" ht="18.75" customHeight="1" x14ac:dyDescent="0.55000000000000004">
      <c r="A289" s="296" t="s">
        <v>175</v>
      </c>
      <c r="B289" s="297"/>
      <c r="C289" s="297"/>
      <c r="D289" s="297"/>
      <c r="E289" s="297"/>
      <c r="F289" s="297"/>
      <c r="G289" s="297"/>
      <c r="H289" s="297"/>
      <c r="I289" s="297"/>
      <c r="J289" s="297"/>
      <c r="K289" s="297"/>
      <c r="L289" s="297"/>
      <c r="M289" s="297"/>
      <c r="N289" s="298"/>
      <c r="O289" s="8"/>
    </row>
    <row r="290" spans="1:16" ht="18.5" customHeight="1" x14ac:dyDescent="0.55000000000000004">
      <c r="A290" s="313"/>
      <c r="B290" s="314"/>
      <c r="C290" s="314"/>
      <c r="D290" s="314"/>
      <c r="E290" s="314"/>
      <c r="F290" s="314"/>
      <c r="G290" s="314"/>
      <c r="H290" s="314"/>
      <c r="I290" s="314"/>
      <c r="J290" s="314"/>
      <c r="K290" s="314"/>
      <c r="L290" s="314"/>
      <c r="M290" s="314"/>
      <c r="N290" s="315"/>
      <c r="O290" s="24"/>
    </row>
    <row r="291" spans="1:16" ht="18" customHeight="1" x14ac:dyDescent="0.55000000000000004">
      <c r="A291" s="316" t="s">
        <v>116</v>
      </c>
      <c r="B291" s="317"/>
      <c r="C291" s="317"/>
      <c r="D291" s="317"/>
      <c r="E291" s="317"/>
      <c r="F291" s="317"/>
      <c r="G291" s="317"/>
      <c r="H291" s="317"/>
      <c r="I291" s="317"/>
      <c r="J291" s="317"/>
      <c r="K291" s="317"/>
      <c r="L291" s="317"/>
      <c r="M291" s="317"/>
      <c r="N291" s="318"/>
      <c r="O291" s="25"/>
    </row>
    <row r="292" spans="1:16" x14ac:dyDescent="0.55000000000000004">
      <c r="A292" s="319" t="s">
        <v>117</v>
      </c>
      <c r="B292" s="320"/>
      <c r="C292" s="320"/>
      <c r="D292" s="320"/>
      <c r="E292" s="320"/>
      <c r="F292" s="320"/>
      <c r="G292" s="320"/>
      <c r="H292" s="320"/>
      <c r="I292" s="320"/>
      <c r="J292" s="320"/>
      <c r="K292" s="320"/>
      <c r="L292" s="320"/>
      <c r="M292" s="320"/>
      <c r="N292" s="321"/>
      <c r="O292" s="24"/>
    </row>
    <row r="293" spans="1:16" ht="27.5" customHeight="1" x14ac:dyDescent="0.55000000000000004">
      <c r="A293" s="309" t="s">
        <v>118</v>
      </c>
      <c r="B293" s="310"/>
      <c r="C293" s="310"/>
      <c r="D293" s="311"/>
      <c r="E293" s="289" t="s">
        <v>119</v>
      </c>
      <c r="F293" s="289"/>
      <c r="G293" s="289"/>
      <c r="H293" s="289"/>
      <c r="I293" s="322"/>
      <c r="J293" s="306" t="s">
        <v>120</v>
      </c>
      <c r="K293" s="307"/>
      <c r="L293" s="307"/>
      <c r="M293" s="307"/>
      <c r="N293" s="308"/>
      <c r="O293" s="24"/>
    </row>
    <row r="294" spans="1:16" x14ac:dyDescent="0.55000000000000004">
      <c r="A294" s="296" t="s">
        <v>121</v>
      </c>
      <c r="B294" s="297"/>
      <c r="C294" s="297"/>
      <c r="D294" s="297"/>
      <c r="E294" s="297"/>
      <c r="F294" s="297"/>
      <c r="G294" s="297"/>
      <c r="H294" s="297"/>
      <c r="I294" s="297"/>
      <c r="J294" s="297"/>
      <c r="K294" s="297"/>
      <c r="L294" s="297"/>
      <c r="M294" s="297"/>
      <c r="N294" s="298"/>
      <c r="O294" s="8"/>
    </row>
    <row r="295" spans="1:16" ht="27.5" customHeight="1" x14ac:dyDescent="0.55000000000000004">
      <c r="A295" s="319"/>
      <c r="B295" s="320"/>
      <c r="C295" s="320"/>
      <c r="D295" s="320"/>
      <c r="E295" s="320"/>
      <c r="F295" s="320"/>
      <c r="G295" s="320"/>
      <c r="H295" s="320"/>
      <c r="I295" s="320"/>
      <c r="J295" s="320"/>
      <c r="K295" s="320"/>
      <c r="L295" s="320"/>
      <c r="M295" s="320"/>
      <c r="N295" s="321"/>
      <c r="O295" s="24"/>
    </row>
    <row r="296" spans="1:16" x14ac:dyDescent="0.55000000000000004">
      <c r="A296" s="328" t="s">
        <v>122</v>
      </c>
      <c r="B296" s="329"/>
      <c r="C296" s="329"/>
      <c r="D296" s="329"/>
      <c r="E296" s="329"/>
      <c r="F296" s="329"/>
      <c r="G296" s="329"/>
      <c r="H296" s="290" t="s">
        <v>173</v>
      </c>
      <c r="I296" s="291"/>
      <c r="J296" s="291"/>
      <c r="K296" s="291"/>
      <c r="L296" s="291"/>
      <c r="M296" s="291"/>
      <c r="N296" s="292"/>
      <c r="O296" s="24"/>
    </row>
    <row r="297" spans="1:16" ht="18" customHeight="1" thickBot="1" x14ac:dyDescent="0.6">
      <c r="A297" s="285" t="s">
        <v>123</v>
      </c>
      <c r="B297" s="286"/>
      <c r="C297" s="286"/>
      <c r="D297" s="286"/>
      <c r="E297" s="286"/>
      <c r="F297" s="286"/>
      <c r="G297" s="286"/>
      <c r="H297" s="286"/>
      <c r="I297" s="286"/>
      <c r="J297" s="286"/>
      <c r="K297" s="286"/>
      <c r="L297" s="286"/>
      <c r="M297" s="286"/>
      <c r="N297" s="287"/>
      <c r="O297" s="24"/>
    </row>
    <row r="298" spans="1:16" ht="18.75" customHeight="1" x14ac:dyDescent="0.55000000000000004"/>
    <row r="299" spans="1:16" ht="18.75" customHeight="1" thickBot="1" x14ac:dyDescent="0.6">
      <c r="A299" s="312" t="s">
        <v>192</v>
      </c>
      <c r="B299" s="312"/>
      <c r="C299" s="312"/>
      <c r="D299" s="312"/>
      <c r="E299" s="22">
        <f>E282+1</f>
        <v>17</v>
      </c>
      <c r="F299" s="22"/>
      <c r="G299" s="22"/>
      <c r="H299" s="39"/>
      <c r="I299" s="39"/>
      <c r="J299" s="39"/>
      <c r="K299" s="39"/>
      <c r="L299" s="39"/>
      <c r="M299" s="39"/>
      <c r="N299" s="39"/>
      <c r="O299" s="28"/>
    </row>
    <row r="300" spans="1:16" ht="18.75" customHeight="1" x14ac:dyDescent="0.55000000000000004">
      <c r="A300" s="293" t="s">
        <v>114</v>
      </c>
      <c r="B300" s="294"/>
      <c r="C300" s="294"/>
      <c r="D300" s="294"/>
      <c r="E300" s="294"/>
      <c r="F300" s="294"/>
      <c r="G300" s="295"/>
      <c r="H300" s="30" t="s">
        <v>189</v>
      </c>
      <c r="I300" s="30"/>
      <c r="J300" s="31"/>
      <c r="K300" s="32" t="s">
        <v>188</v>
      </c>
      <c r="L300" s="276"/>
      <c r="M300" s="276"/>
      <c r="N300" s="33" t="s">
        <v>185</v>
      </c>
      <c r="O300" s="26"/>
    </row>
    <row r="301" spans="1:16" ht="19.5" customHeight="1" x14ac:dyDescent="0.55000000000000004">
      <c r="A301" s="333" t="s">
        <v>196</v>
      </c>
      <c r="B301" s="334"/>
      <c r="C301" s="334"/>
      <c r="D301" s="334"/>
      <c r="E301" s="334"/>
      <c r="F301" s="334"/>
      <c r="G301" s="335"/>
      <c r="H301" s="34"/>
      <c r="I301" s="35"/>
      <c r="J301" s="35"/>
      <c r="K301" s="36" t="s">
        <v>187</v>
      </c>
      <c r="L301" s="274"/>
      <c r="M301" s="274"/>
      <c r="N301" s="37" t="s">
        <v>185</v>
      </c>
      <c r="O301" s="26"/>
    </row>
    <row r="302" spans="1:16" ht="19.5" customHeight="1" x14ac:dyDescent="0.55000000000000004">
      <c r="A302" s="336"/>
      <c r="B302" s="337"/>
      <c r="C302" s="337"/>
      <c r="D302" s="337"/>
      <c r="E302" s="337"/>
      <c r="F302" s="337"/>
      <c r="G302" s="338"/>
      <c r="H302" s="34" t="s">
        <v>186</v>
      </c>
      <c r="I302" s="35"/>
      <c r="J302" s="35"/>
      <c r="K302" s="36" t="s">
        <v>190</v>
      </c>
      <c r="L302" s="275">
        <f>L300+L301</f>
        <v>0</v>
      </c>
      <c r="M302" s="275"/>
      <c r="N302" s="37" t="s">
        <v>185</v>
      </c>
      <c r="O302" s="26"/>
    </row>
    <row r="303" spans="1:16" ht="19.5" customHeight="1" x14ac:dyDescent="0.55000000000000004">
      <c r="A303" s="336"/>
      <c r="B303" s="337"/>
      <c r="C303" s="337"/>
      <c r="D303" s="337"/>
      <c r="E303" s="337"/>
      <c r="F303" s="337"/>
      <c r="G303" s="338"/>
      <c r="H303" s="34"/>
      <c r="I303" s="35"/>
      <c r="J303" s="38"/>
      <c r="K303" s="36" t="s">
        <v>178</v>
      </c>
      <c r="L303" s="275">
        <f>ROUNDUP(L300+L301*1/2,0)</f>
        <v>0</v>
      </c>
      <c r="M303" s="275"/>
      <c r="N303" s="37" t="s">
        <v>185</v>
      </c>
      <c r="O303" s="26"/>
      <c r="P303" s="5">
        <f>L303</f>
        <v>0</v>
      </c>
    </row>
    <row r="304" spans="1:16" ht="18" customHeight="1" x14ac:dyDescent="0.55000000000000004">
      <c r="A304" s="336"/>
      <c r="B304" s="337"/>
      <c r="C304" s="337"/>
      <c r="D304" s="337"/>
      <c r="E304" s="337"/>
      <c r="F304" s="337"/>
      <c r="G304" s="338"/>
      <c r="H304" s="279" t="s">
        <v>115</v>
      </c>
      <c r="I304" s="280"/>
      <c r="J304" s="280"/>
      <c r="K304" s="280"/>
      <c r="L304" s="280"/>
      <c r="M304" s="280"/>
      <c r="N304" s="281"/>
      <c r="O304" s="27"/>
    </row>
    <row r="305" spans="1:16" ht="54" customHeight="1" x14ac:dyDescent="0.55000000000000004">
      <c r="A305" s="339"/>
      <c r="B305" s="340"/>
      <c r="C305" s="340"/>
      <c r="D305" s="340"/>
      <c r="E305" s="340"/>
      <c r="F305" s="340"/>
      <c r="G305" s="341"/>
      <c r="H305" s="282" t="s">
        <v>210</v>
      </c>
      <c r="I305" s="283"/>
      <c r="J305" s="283"/>
      <c r="K305" s="283"/>
      <c r="L305" s="283"/>
      <c r="M305" s="283"/>
      <c r="N305" s="284"/>
      <c r="O305" s="25"/>
    </row>
    <row r="306" spans="1:16" ht="18.75" customHeight="1" x14ac:dyDescent="0.55000000000000004">
      <c r="A306" s="296" t="s">
        <v>175</v>
      </c>
      <c r="B306" s="297"/>
      <c r="C306" s="297"/>
      <c r="D306" s="297"/>
      <c r="E306" s="297"/>
      <c r="F306" s="297"/>
      <c r="G306" s="297"/>
      <c r="H306" s="297"/>
      <c r="I306" s="297"/>
      <c r="J306" s="297"/>
      <c r="K306" s="297"/>
      <c r="L306" s="297"/>
      <c r="M306" s="297"/>
      <c r="N306" s="298"/>
      <c r="O306" s="8"/>
    </row>
    <row r="307" spans="1:16" ht="18.5" customHeight="1" x14ac:dyDescent="0.55000000000000004">
      <c r="A307" s="313"/>
      <c r="B307" s="314"/>
      <c r="C307" s="314"/>
      <c r="D307" s="314"/>
      <c r="E307" s="314"/>
      <c r="F307" s="314"/>
      <c r="G307" s="314"/>
      <c r="H307" s="314"/>
      <c r="I307" s="314"/>
      <c r="J307" s="314"/>
      <c r="K307" s="314"/>
      <c r="L307" s="314"/>
      <c r="M307" s="314"/>
      <c r="N307" s="315"/>
      <c r="O307" s="24"/>
    </row>
    <row r="308" spans="1:16" ht="18" customHeight="1" x14ac:dyDescent="0.55000000000000004">
      <c r="A308" s="316" t="s">
        <v>116</v>
      </c>
      <c r="B308" s="317"/>
      <c r="C308" s="317"/>
      <c r="D308" s="317"/>
      <c r="E308" s="317"/>
      <c r="F308" s="317"/>
      <c r="G308" s="317"/>
      <c r="H308" s="317"/>
      <c r="I308" s="317"/>
      <c r="J308" s="317"/>
      <c r="K308" s="317"/>
      <c r="L308" s="317"/>
      <c r="M308" s="317"/>
      <c r="N308" s="318"/>
      <c r="O308" s="25"/>
    </row>
    <row r="309" spans="1:16" x14ac:dyDescent="0.55000000000000004">
      <c r="A309" s="319" t="s">
        <v>117</v>
      </c>
      <c r="B309" s="320"/>
      <c r="C309" s="320"/>
      <c r="D309" s="320"/>
      <c r="E309" s="320"/>
      <c r="F309" s="320"/>
      <c r="G309" s="320"/>
      <c r="H309" s="320"/>
      <c r="I309" s="320"/>
      <c r="J309" s="320"/>
      <c r="K309" s="320"/>
      <c r="L309" s="320"/>
      <c r="M309" s="320"/>
      <c r="N309" s="321"/>
      <c r="O309" s="24"/>
    </row>
    <row r="310" spans="1:16" ht="27.5" customHeight="1" x14ac:dyDescent="0.55000000000000004">
      <c r="A310" s="309" t="s">
        <v>118</v>
      </c>
      <c r="B310" s="310"/>
      <c r="C310" s="310"/>
      <c r="D310" s="311"/>
      <c r="E310" s="289" t="s">
        <v>119</v>
      </c>
      <c r="F310" s="289"/>
      <c r="G310" s="289"/>
      <c r="H310" s="289"/>
      <c r="I310" s="322"/>
      <c r="J310" s="306" t="s">
        <v>120</v>
      </c>
      <c r="K310" s="307"/>
      <c r="L310" s="307"/>
      <c r="M310" s="307"/>
      <c r="N310" s="308"/>
      <c r="O310" s="24"/>
    </row>
    <row r="311" spans="1:16" x14ac:dyDescent="0.55000000000000004">
      <c r="A311" s="296" t="s">
        <v>121</v>
      </c>
      <c r="B311" s="297"/>
      <c r="C311" s="297"/>
      <c r="D311" s="297"/>
      <c r="E311" s="297"/>
      <c r="F311" s="297"/>
      <c r="G311" s="297"/>
      <c r="H311" s="297"/>
      <c r="I311" s="297"/>
      <c r="J311" s="297"/>
      <c r="K311" s="297"/>
      <c r="L311" s="297"/>
      <c r="M311" s="297"/>
      <c r="N311" s="298"/>
      <c r="O311" s="8"/>
    </row>
    <row r="312" spans="1:16" ht="27.5" customHeight="1" x14ac:dyDescent="0.55000000000000004">
      <c r="A312" s="319"/>
      <c r="B312" s="320"/>
      <c r="C312" s="320"/>
      <c r="D312" s="320"/>
      <c r="E312" s="320"/>
      <c r="F312" s="320"/>
      <c r="G312" s="320"/>
      <c r="H312" s="320"/>
      <c r="I312" s="320"/>
      <c r="J312" s="320"/>
      <c r="K312" s="320"/>
      <c r="L312" s="320"/>
      <c r="M312" s="320"/>
      <c r="N312" s="321"/>
      <c r="O312" s="24"/>
    </row>
    <row r="313" spans="1:16" x14ac:dyDescent="0.55000000000000004">
      <c r="A313" s="328" t="s">
        <v>122</v>
      </c>
      <c r="B313" s="329"/>
      <c r="C313" s="329"/>
      <c r="D313" s="329"/>
      <c r="E313" s="329"/>
      <c r="F313" s="329"/>
      <c r="G313" s="329"/>
      <c r="H313" s="290" t="s">
        <v>173</v>
      </c>
      <c r="I313" s="291"/>
      <c r="J313" s="291"/>
      <c r="K313" s="291"/>
      <c r="L313" s="291"/>
      <c r="M313" s="291"/>
      <c r="N313" s="292"/>
      <c r="O313" s="24"/>
    </row>
    <row r="314" spans="1:16" ht="18" customHeight="1" thickBot="1" x14ac:dyDescent="0.6">
      <c r="A314" s="285" t="s">
        <v>123</v>
      </c>
      <c r="B314" s="286"/>
      <c r="C314" s="286"/>
      <c r="D314" s="286"/>
      <c r="E314" s="286"/>
      <c r="F314" s="286"/>
      <c r="G314" s="286"/>
      <c r="H314" s="286"/>
      <c r="I314" s="286"/>
      <c r="J314" s="286"/>
      <c r="K314" s="286"/>
      <c r="L314" s="286"/>
      <c r="M314" s="286"/>
      <c r="N314" s="287"/>
      <c r="O314" s="24"/>
    </row>
    <row r="315" spans="1:16" ht="18.75" customHeight="1" x14ac:dyDescent="0.55000000000000004"/>
    <row r="316" spans="1:16" ht="18.75" customHeight="1" thickBot="1" x14ac:dyDescent="0.6">
      <c r="A316" s="312" t="s">
        <v>192</v>
      </c>
      <c r="B316" s="312"/>
      <c r="C316" s="312"/>
      <c r="D316" s="312"/>
      <c r="E316" s="22">
        <f>E299+1</f>
        <v>18</v>
      </c>
      <c r="F316" s="22"/>
      <c r="G316" s="22"/>
      <c r="H316" s="39"/>
      <c r="I316" s="39"/>
      <c r="J316" s="39"/>
      <c r="K316" s="39"/>
      <c r="L316" s="39"/>
      <c r="M316" s="39"/>
      <c r="N316" s="39"/>
      <c r="O316" s="28"/>
    </row>
    <row r="317" spans="1:16" ht="18.75" customHeight="1" x14ac:dyDescent="0.55000000000000004">
      <c r="A317" s="293" t="s">
        <v>114</v>
      </c>
      <c r="B317" s="294"/>
      <c r="C317" s="294"/>
      <c r="D317" s="294"/>
      <c r="E317" s="294"/>
      <c r="F317" s="294"/>
      <c r="G317" s="295"/>
      <c r="H317" s="30" t="s">
        <v>189</v>
      </c>
      <c r="I317" s="30"/>
      <c r="J317" s="31"/>
      <c r="K317" s="32" t="s">
        <v>188</v>
      </c>
      <c r="L317" s="276"/>
      <c r="M317" s="276"/>
      <c r="N317" s="33" t="s">
        <v>185</v>
      </c>
      <c r="O317" s="26"/>
    </row>
    <row r="318" spans="1:16" ht="19.5" customHeight="1" x14ac:dyDescent="0.55000000000000004">
      <c r="A318" s="342" t="s">
        <v>202</v>
      </c>
      <c r="B318" s="343"/>
      <c r="C318" s="343"/>
      <c r="D318" s="343"/>
      <c r="E318" s="343"/>
      <c r="F318" s="343"/>
      <c r="G318" s="344"/>
      <c r="H318" s="34"/>
      <c r="I318" s="35"/>
      <c r="J318" s="35"/>
      <c r="K318" s="36" t="s">
        <v>187</v>
      </c>
      <c r="L318" s="274"/>
      <c r="M318" s="274"/>
      <c r="N318" s="37" t="s">
        <v>185</v>
      </c>
      <c r="O318" s="26"/>
    </row>
    <row r="319" spans="1:16" ht="19.5" customHeight="1" x14ac:dyDescent="0.55000000000000004">
      <c r="A319" s="345"/>
      <c r="B319" s="346"/>
      <c r="C319" s="346"/>
      <c r="D319" s="346"/>
      <c r="E319" s="346"/>
      <c r="F319" s="346"/>
      <c r="G319" s="347"/>
      <c r="H319" s="34" t="s">
        <v>186</v>
      </c>
      <c r="I319" s="35"/>
      <c r="J319" s="35"/>
      <c r="K319" s="36" t="s">
        <v>190</v>
      </c>
      <c r="L319" s="275">
        <f>L317+L318</f>
        <v>0</v>
      </c>
      <c r="M319" s="275"/>
      <c r="N319" s="37" t="s">
        <v>185</v>
      </c>
      <c r="O319" s="26"/>
    </row>
    <row r="320" spans="1:16" ht="19.5" customHeight="1" x14ac:dyDescent="0.55000000000000004">
      <c r="A320" s="345"/>
      <c r="B320" s="346"/>
      <c r="C320" s="346"/>
      <c r="D320" s="346"/>
      <c r="E320" s="346"/>
      <c r="F320" s="346"/>
      <c r="G320" s="347"/>
      <c r="H320" s="34"/>
      <c r="I320" s="35"/>
      <c r="J320" s="38"/>
      <c r="K320" s="36" t="s">
        <v>178</v>
      </c>
      <c r="L320" s="275">
        <f>ROUNDUP(L317+L318*1/2,0)</f>
        <v>0</v>
      </c>
      <c r="M320" s="275"/>
      <c r="N320" s="37" t="s">
        <v>185</v>
      </c>
      <c r="O320" s="26"/>
      <c r="P320" s="5">
        <f>L320</f>
        <v>0</v>
      </c>
    </row>
    <row r="321" spans="1:15" ht="18" customHeight="1" x14ac:dyDescent="0.55000000000000004">
      <c r="A321" s="345"/>
      <c r="B321" s="346"/>
      <c r="C321" s="346"/>
      <c r="D321" s="346"/>
      <c r="E321" s="346"/>
      <c r="F321" s="346"/>
      <c r="G321" s="347"/>
      <c r="H321" s="279" t="s">
        <v>115</v>
      </c>
      <c r="I321" s="280"/>
      <c r="J321" s="280"/>
      <c r="K321" s="280"/>
      <c r="L321" s="280"/>
      <c r="M321" s="280"/>
      <c r="N321" s="281"/>
      <c r="O321" s="27"/>
    </row>
    <row r="322" spans="1:15" ht="54" customHeight="1" x14ac:dyDescent="0.55000000000000004">
      <c r="A322" s="348"/>
      <c r="B322" s="349"/>
      <c r="C322" s="349"/>
      <c r="D322" s="349"/>
      <c r="E322" s="349"/>
      <c r="F322" s="349"/>
      <c r="G322" s="350"/>
      <c r="H322" s="282" t="s">
        <v>210</v>
      </c>
      <c r="I322" s="283"/>
      <c r="J322" s="283"/>
      <c r="K322" s="283"/>
      <c r="L322" s="283"/>
      <c r="M322" s="283"/>
      <c r="N322" s="284"/>
      <c r="O322" s="25"/>
    </row>
    <row r="323" spans="1:15" ht="18.75" customHeight="1" x14ac:dyDescent="0.55000000000000004">
      <c r="A323" s="296" t="s">
        <v>175</v>
      </c>
      <c r="B323" s="297"/>
      <c r="C323" s="297"/>
      <c r="D323" s="297"/>
      <c r="E323" s="297"/>
      <c r="F323" s="297"/>
      <c r="G323" s="297"/>
      <c r="H323" s="297"/>
      <c r="I323" s="297"/>
      <c r="J323" s="297"/>
      <c r="K323" s="297"/>
      <c r="L323" s="297"/>
      <c r="M323" s="297"/>
      <c r="N323" s="298"/>
      <c r="O323" s="8"/>
    </row>
    <row r="324" spans="1:15" ht="18.5" customHeight="1" x14ac:dyDescent="0.55000000000000004">
      <c r="A324" s="313"/>
      <c r="B324" s="314"/>
      <c r="C324" s="314"/>
      <c r="D324" s="314"/>
      <c r="E324" s="314"/>
      <c r="F324" s="314"/>
      <c r="G324" s="314"/>
      <c r="H324" s="314"/>
      <c r="I324" s="314"/>
      <c r="J324" s="314"/>
      <c r="K324" s="314"/>
      <c r="L324" s="314"/>
      <c r="M324" s="314"/>
      <c r="N324" s="315"/>
      <c r="O324" s="24"/>
    </row>
    <row r="325" spans="1:15" ht="18" customHeight="1" x14ac:dyDescent="0.55000000000000004">
      <c r="A325" s="316" t="s">
        <v>116</v>
      </c>
      <c r="B325" s="317"/>
      <c r="C325" s="317"/>
      <c r="D325" s="317"/>
      <c r="E325" s="317"/>
      <c r="F325" s="317"/>
      <c r="G325" s="317"/>
      <c r="H325" s="317"/>
      <c r="I325" s="317"/>
      <c r="J325" s="317"/>
      <c r="K325" s="317"/>
      <c r="L325" s="317"/>
      <c r="M325" s="317"/>
      <c r="N325" s="318"/>
      <c r="O325" s="25"/>
    </row>
    <row r="326" spans="1:15" x14ac:dyDescent="0.55000000000000004">
      <c r="A326" s="319" t="s">
        <v>117</v>
      </c>
      <c r="B326" s="320"/>
      <c r="C326" s="320"/>
      <c r="D326" s="320"/>
      <c r="E326" s="320"/>
      <c r="F326" s="320"/>
      <c r="G326" s="320"/>
      <c r="H326" s="320"/>
      <c r="I326" s="320"/>
      <c r="J326" s="320"/>
      <c r="K326" s="320"/>
      <c r="L326" s="320"/>
      <c r="M326" s="320"/>
      <c r="N326" s="321"/>
      <c r="O326" s="24"/>
    </row>
    <row r="327" spans="1:15" ht="27.5" customHeight="1" x14ac:dyDescent="0.55000000000000004">
      <c r="A327" s="309" t="s">
        <v>118</v>
      </c>
      <c r="B327" s="310"/>
      <c r="C327" s="310"/>
      <c r="D327" s="311"/>
      <c r="E327" s="289" t="s">
        <v>119</v>
      </c>
      <c r="F327" s="289"/>
      <c r="G327" s="289"/>
      <c r="H327" s="289"/>
      <c r="I327" s="322"/>
      <c r="J327" s="306" t="s">
        <v>120</v>
      </c>
      <c r="K327" s="307"/>
      <c r="L327" s="307"/>
      <c r="M327" s="307"/>
      <c r="N327" s="308"/>
      <c r="O327" s="24"/>
    </row>
    <row r="328" spans="1:15" x14ac:dyDescent="0.55000000000000004">
      <c r="A328" s="296" t="s">
        <v>121</v>
      </c>
      <c r="B328" s="297"/>
      <c r="C328" s="297"/>
      <c r="D328" s="297"/>
      <c r="E328" s="297"/>
      <c r="F328" s="297"/>
      <c r="G328" s="297"/>
      <c r="H328" s="297"/>
      <c r="I328" s="297"/>
      <c r="J328" s="297"/>
      <c r="K328" s="297"/>
      <c r="L328" s="297"/>
      <c r="M328" s="297"/>
      <c r="N328" s="298"/>
      <c r="O328" s="8"/>
    </row>
    <row r="329" spans="1:15" ht="27.5" customHeight="1" x14ac:dyDescent="0.55000000000000004">
      <c r="A329" s="319"/>
      <c r="B329" s="320"/>
      <c r="C329" s="320"/>
      <c r="D329" s="320"/>
      <c r="E329" s="320"/>
      <c r="F329" s="320"/>
      <c r="G329" s="320"/>
      <c r="H329" s="320"/>
      <c r="I329" s="320"/>
      <c r="J329" s="320"/>
      <c r="K329" s="320"/>
      <c r="L329" s="320"/>
      <c r="M329" s="320"/>
      <c r="N329" s="321"/>
      <c r="O329" s="24"/>
    </row>
    <row r="330" spans="1:15" x14ac:dyDescent="0.55000000000000004">
      <c r="A330" s="328" t="s">
        <v>122</v>
      </c>
      <c r="B330" s="329"/>
      <c r="C330" s="329"/>
      <c r="D330" s="329"/>
      <c r="E330" s="329"/>
      <c r="F330" s="329"/>
      <c r="G330" s="329"/>
      <c r="H330" s="290" t="s">
        <v>173</v>
      </c>
      <c r="I330" s="291"/>
      <c r="J330" s="291"/>
      <c r="K330" s="291"/>
      <c r="L330" s="291"/>
      <c r="M330" s="291"/>
      <c r="N330" s="292"/>
      <c r="O330" s="24"/>
    </row>
    <row r="331" spans="1:15" ht="18" customHeight="1" thickBot="1" x14ac:dyDescent="0.6">
      <c r="A331" s="285" t="s">
        <v>123</v>
      </c>
      <c r="B331" s="286"/>
      <c r="C331" s="286"/>
      <c r="D331" s="286"/>
      <c r="E331" s="286"/>
      <c r="F331" s="286"/>
      <c r="G331" s="286"/>
      <c r="H331" s="286"/>
      <c r="I331" s="286"/>
      <c r="J331" s="286"/>
      <c r="K331" s="286"/>
      <c r="L331" s="286"/>
      <c r="M331" s="286"/>
      <c r="N331" s="287"/>
      <c r="O331" s="24"/>
    </row>
    <row r="332" spans="1:15" ht="18.75" customHeight="1" x14ac:dyDescent="0.55000000000000004"/>
    <row r="333" spans="1:15" ht="18.75" customHeight="1" thickBot="1" x14ac:dyDescent="0.6">
      <c r="A333" s="312" t="s">
        <v>192</v>
      </c>
      <c r="B333" s="312"/>
      <c r="C333" s="312"/>
      <c r="D333" s="312"/>
      <c r="E333" s="22">
        <f>E316+1</f>
        <v>19</v>
      </c>
      <c r="F333" s="22"/>
      <c r="G333" s="22"/>
      <c r="H333" s="39"/>
      <c r="I333" s="39"/>
      <c r="J333" s="39"/>
      <c r="K333" s="39"/>
      <c r="L333" s="39"/>
      <c r="M333" s="39"/>
      <c r="N333" s="39"/>
      <c r="O333" s="28"/>
    </row>
    <row r="334" spans="1:15" ht="18.75" customHeight="1" x14ac:dyDescent="0.55000000000000004">
      <c r="A334" s="293" t="s">
        <v>114</v>
      </c>
      <c r="B334" s="294"/>
      <c r="C334" s="294"/>
      <c r="D334" s="294"/>
      <c r="E334" s="294"/>
      <c r="F334" s="294"/>
      <c r="G334" s="295"/>
      <c r="H334" s="30" t="s">
        <v>189</v>
      </c>
      <c r="I334" s="30"/>
      <c r="J334" s="31"/>
      <c r="K334" s="32" t="s">
        <v>188</v>
      </c>
      <c r="L334" s="276"/>
      <c r="M334" s="276"/>
      <c r="N334" s="33" t="s">
        <v>185</v>
      </c>
      <c r="O334" s="26"/>
    </row>
    <row r="335" spans="1:15" ht="19.5" customHeight="1" x14ac:dyDescent="0.55000000000000004">
      <c r="A335" s="333" t="s">
        <v>200</v>
      </c>
      <c r="B335" s="334"/>
      <c r="C335" s="334"/>
      <c r="D335" s="334"/>
      <c r="E335" s="334"/>
      <c r="F335" s="334"/>
      <c r="G335" s="335"/>
      <c r="H335" s="34"/>
      <c r="I335" s="35"/>
      <c r="J335" s="35"/>
      <c r="K335" s="36" t="s">
        <v>187</v>
      </c>
      <c r="L335" s="274"/>
      <c r="M335" s="274"/>
      <c r="N335" s="37" t="s">
        <v>185</v>
      </c>
      <c r="O335" s="26"/>
    </row>
    <row r="336" spans="1:15" ht="19.5" customHeight="1" x14ac:dyDescent="0.55000000000000004">
      <c r="A336" s="336"/>
      <c r="B336" s="337"/>
      <c r="C336" s="337"/>
      <c r="D336" s="337"/>
      <c r="E336" s="337"/>
      <c r="F336" s="337"/>
      <c r="G336" s="338"/>
      <c r="H336" s="34" t="s">
        <v>186</v>
      </c>
      <c r="I336" s="35"/>
      <c r="J336" s="35"/>
      <c r="K336" s="36" t="s">
        <v>190</v>
      </c>
      <c r="L336" s="275">
        <f>L334+L335</f>
        <v>0</v>
      </c>
      <c r="M336" s="275"/>
      <c r="N336" s="37" t="s">
        <v>185</v>
      </c>
      <c r="O336" s="26"/>
    </row>
    <row r="337" spans="1:16" ht="19.5" customHeight="1" x14ac:dyDescent="0.55000000000000004">
      <c r="A337" s="336"/>
      <c r="B337" s="337"/>
      <c r="C337" s="337"/>
      <c r="D337" s="337"/>
      <c r="E337" s="337"/>
      <c r="F337" s="337"/>
      <c r="G337" s="338"/>
      <c r="H337" s="34"/>
      <c r="I337" s="35"/>
      <c r="J337" s="38"/>
      <c r="K337" s="36" t="s">
        <v>178</v>
      </c>
      <c r="L337" s="275">
        <f>ROUNDUP(L334+L335*1/2,0)</f>
        <v>0</v>
      </c>
      <c r="M337" s="275"/>
      <c r="N337" s="37" t="s">
        <v>185</v>
      </c>
      <c r="O337" s="26"/>
      <c r="P337" s="5">
        <f>L337</f>
        <v>0</v>
      </c>
    </row>
    <row r="338" spans="1:16" ht="18" customHeight="1" x14ac:dyDescent="0.55000000000000004">
      <c r="A338" s="336"/>
      <c r="B338" s="337"/>
      <c r="C338" s="337"/>
      <c r="D338" s="337"/>
      <c r="E338" s="337"/>
      <c r="F338" s="337"/>
      <c r="G338" s="338"/>
      <c r="H338" s="279" t="s">
        <v>115</v>
      </c>
      <c r="I338" s="280"/>
      <c r="J338" s="280"/>
      <c r="K338" s="280"/>
      <c r="L338" s="280"/>
      <c r="M338" s="280"/>
      <c r="N338" s="281"/>
      <c r="O338" s="27"/>
    </row>
    <row r="339" spans="1:16" ht="54" customHeight="1" x14ac:dyDescent="0.55000000000000004">
      <c r="A339" s="339"/>
      <c r="B339" s="340"/>
      <c r="C339" s="340"/>
      <c r="D339" s="340"/>
      <c r="E339" s="340"/>
      <c r="F339" s="340"/>
      <c r="G339" s="341"/>
      <c r="H339" s="282" t="s">
        <v>210</v>
      </c>
      <c r="I339" s="283"/>
      <c r="J339" s="283"/>
      <c r="K339" s="283"/>
      <c r="L339" s="283"/>
      <c r="M339" s="283"/>
      <c r="N339" s="284"/>
      <c r="O339" s="25"/>
    </row>
    <row r="340" spans="1:16" ht="18.75" customHeight="1" x14ac:dyDescent="0.55000000000000004">
      <c r="A340" s="296" t="s">
        <v>175</v>
      </c>
      <c r="B340" s="297"/>
      <c r="C340" s="297"/>
      <c r="D340" s="297"/>
      <c r="E340" s="297"/>
      <c r="F340" s="297"/>
      <c r="G340" s="297"/>
      <c r="H340" s="297"/>
      <c r="I340" s="297"/>
      <c r="J340" s="297"/>
      <c r="K340" s="297"/>
      <c r="L340" s="297"/>
      <c r="M340" s="297"/>
      <c r="N340" s="298"/>
      <c r="O340" s="8"/>
    </row>
    <row r="341" spans="1:16" ht="18.5" customHeight="1" x14ac:dyDescent="0.55000000000000004">
      <c r="A341" s="313"/>
      <c r="B341" s="314"/>
      <c r="C341" s="314"/>
      <c r="D341" s="314"/>
      <c r="E341" s="314"/>
      <c r="F341" s="314"/>
      <c r="G341" s="314"/>
      <c r="H341" s="314"/>
      <c r="I341" s="314"/>
      <c r="J341" s="314"/>
      <c r="K341" s="314"/>
      <c r="L341" s="314"/>
      <c r="M341" s="314"/>
      <c r="N341" s="315"/>
      <c r="O341" s="24"/>
    </row>
    <row r="342" spans="1:16" ht="18" customHeight="1" x14ac:dyDescent="0.55000000000000004">
      <c r="A342" s="316" t="s">
        <v>116</v>
      </c>
      <c r="B342" s="317"/>
      <c r="C342" s="317"/>
      <c r="D342" s="317"/>
      <c r="E342" s="317"/>
      <c r="F342" s="317"/>
      <c r="G342" s="317"/>
      <c r="H342" s="317"/>
      <c r="I342" s="317"/>
      <c r="J342" s="317"/>
      <c r="K342" s="317"/>
      <c r="L342" s="317"/>
      <c r="M342" s="317"/>
      <c r="N342" s="318"/>
      <c r="O342" s="25"/>
    </row>
    <row r="343" spans="1:16" x14ac:dyDescent="0.55000000000000004">
      <c r="A343" s="319" t="s">
        <v>117</v>
      </c>
      <c r="B343" s="320"/>
      <c r="C343" s="320"/>
      <c r="D343" s="320"/>
      <c r="E343" s="320"/>
      <c r="F343" s="320"/>
      <c r="G343" s="320"/>
      <c r="H343" s="320"/>
      <c r="I343" s="320"/>
      <c r="J343" s="320"/>
      <c r="K343" s="320"/>
      <c r="L343" s="320"/>
      <c r="M343" s="320"/>
      <c r="N343" s="321"/>
      <c r="O343" s="24"/>
    </row>
    <row r="344" spans="1:16" ht="27.5" customHeight="1" x14ac:dyDescent="0.55000000000000004">
      <c r="A344" s="309" t="s">
        <v>118</v>
      </c>
      <c r="B344" s="310"/>
      <c r="C344" s="310"/>
      <c r="D344" s="311"/>
      <c r="E344" s="289" t="s">
        <v>119</v>
      </c>
      <c r="F344" s="289"/>
      <c r="G344" s="289"/>
      <c r="H344" s="289"/>
      <c r="I344" s="322"/>
      <c r="J344" s="306" t="s">
        <v>120</v>
      </c>
      <c r="K344" s="307"/>
      <c r="L344" s="307"/>
      <c r="M344" s="307"/>
      <c r="N344" s="308"/>
      <c r="O344" s="24"/>
    </row>
    <row r="345" spans="1:16" x14ac:dyDescent="0.55000000000000004">
      <c r="A345" s="296" t="s">
        <v>121</v>
      </c>
      <c r="B345" s="297"/>
      <c r="C345" s="297"/>
      <c r="D345" s="297"/>
      <c r="E345" s="297"/>
      <c r="F345" s="297"/>
      <c r="G345" s="297"/>
      <c r="H345" s="297"/>
      <c r="I345" s="297"/>
      <c r="J345" s="297"/>
      <c r="K345" s="297"/>
      <c r="L345" s="297"/>
      <c r="M345" s="297"/>
      <c r="N345" s="298"/>
      <c r="O345" s="8"/>
    </row>
    <row r="346" spans="1:16" ht="27.5" customHeight="1" x14ac:dyDescent="0.55000000000000004">
      <c r="A346" s="319"/>
      <c r="B346" s="320"/>
      <c r="C346" s="320"/>
      <c r="D346" s="320"/>
      <c r="E346" s="320"/>
      <c r="F346" s="320"/>
      <c r="G346" s="320"/>
      <c r="H346" s="320"/>
      <c r="I346" s="320"/>
      <c r="J346" s="320"/>
      <c r="K346" s="320"/>
      <c r="L346" s="320"/>
      <c r="M346" s="320"/>
      <c r="N346" s="321"/>
      <c r="O346" s="24"/>
    </row>
    <row r="347" spans="1:16" x14ac:dyDescent="0.55000000000000004">
      <c r="A347" s="328" t="s">
        <v>122</v>
      </c>
      <c r="B347" s="329"/>
      <c r="C347" s="329"/>
      <c r="D347" s="329"/>
      <c r="E347" s="329"/>
      <c r="F347" s="329"/>
      <c r="G347" s="329"/>
      <c r="H347" s="290" t="s">
        <v>173</v>
      </c>
      <c r="I347" s="291"/>
      <c r="J347" s="291"/>
      <c r="K347" s="291"/>
      <c r="L347" s="291"/>
      <c r="M347" s="291"/>
      <c r="N347" s="292"/>
      <c r="O347" s="24"/>
    </row>
    <row r="348" spans="1:16" ht="18" customHeight="1" thickBot="1" x14ac:dyDescent="0.6">
      <c r="A348" s="285" t="s">
        <v>123</v>
      </c>
      <c r="B348" s="286"/>
      <c r="C348" s="286"/>
      <c r="D348" s="286"/>
      <c r="E348" s="286"/>
      <c r="F348" s="286"/>
      <c r="G348" s="286"/>
      <c r="H348" s="286"/>
      <c r="I348" s="286"/>
      <c r="J348" s="286"/>
      <c r="K348" s="286"/>
      <c r="L348" s="286"/>
      <c r="M348" s="286"/>
      <c r="N348" s="287"/>
      <c r="O348" s="24"/>
    </row>
    <row r="349" spans="1:16" ht="18.75" customHeight="1" x14ac:dyDescent="0.55000000000000004"/>
    <row r="350" spans="1:16" ht="18.75" customHeight="1" thickBot="1" x14ac:dyDescent="0.6">
      <c r="A350" s="312" t="s">
        <v>192</v>
      </c>
      <c r="B350" s="312"/>
      <c r="C350" s="312"/>
      <c r="D350" s="312"/>
      <c r="E350" s="22">
        <f>E333+1</f>
        <v>20</v>
      </c>
      <c r="F350" s="22"/>
      <c r="G350" s="22"/>
      <c r="H350" s="39"/>
      <c r="I350" s="39"/>
      <c r="J350" s="39"/>
      <c r="K350" s="39"/>
      <c r="L350" s="39"/>
      <c r="M350" s="39"/>
      <c r="N350" s="39"/>
      <c r="O350" s="28"/>
    </row>
    <row r="351" spans="1:16" ht="18.75" customHeight="1" x14ac:dyDescent="0.55000000000000004">
      <c r="A351" s="293" t="s">
        <v>114</v>
      </c>
      <c r="B351" s="294"/>
      <c r="C351" s="294"/>
      <c r="D351" s="294"/>
      <c r="E351" s="294"/>
      <c r="F351" s="294"/>
      <c r="G351" s="295"/>
      <c r="H351" s="30" t="s">
        <v>189</v>
      </c>
      <c r="I351" s="30"/>
      <c r="J351" s="31"/>
      <c r="K351" s="32" t="s">
        <v>188</v>
      </c>
      <c r="L351" s="276"/>
      <c r="M351" s="276"/>
      <c r="N351" s="33" t="s">
        <v>185</v>
      </c>
      <c r="O351" s="26"/>
    </row>
    <row r="352" spans="1:16" ht="19.5" customHeight="1" x14ac:dyDescent="0.55000000000000004">
      <c r="A352" s="342" t="s">
        <v>196</v>
      </c>
      <c r="B352" s="343"/>
      <c r="C352" s="343"/>
      <c r="D352" s="343"/>
      <c r="E352" s="343"/>
      <c r="F352" s="343"/>
      <c r="G352" s="344"/>
      <c r="H352" s="34"/>
      <c r="I352" s="35"/>
      <c r="J352" s="35"/>
      <c r="K352" s="36" t="s">
        <v>187</v>
      </c>
      <c r="L352" s="274"/>
      <c r="M352" s="274"/>
      <c r="N352" s="37" t="s">
        <v>185</v>
      </c>
      <c r="O352" s="26"/>
    </row>
    <row r="353" spans="1:16" ht="19.5" customHeight="1" x14ac:dyDescent="0.55000000000000004">
      <c r="A353" s="345"/>
      <c r="B353" s="346"/>
      <c r="C353" s="346"/>
      <c r="D353" s="346"/>
      <c r="E353" s="346"/>
      <c r="F353" s="346"/>
      <c r="G353" s="347"/>
      <c r="H353" s="34" t="s">
        <v>186</v>
      </c>
      <c r="I353" s="35"/>
      <c r="J353" s="35"/>
      <c r="K353" s="36" t="s">
        <v>190</v>
      </c>
      <c r="L353" s="275">
        <f>L351+L352</f>
        <v>0</v>
      </c>
      <c r="M353" s="275"/>
      <c r="N353" s="37" t="s">
        <v>185</v>
      </c>
      <c r="O353" s="26"/>
    </row>
    <row r="354" spans="1:16" ht="19.5" customHeight="1" x14ac:dyDescent="0.55000000000000004">
      <c r="A354" s="345"/>
      <c r="B354" s="346"/>
      <c r="C354" s="346"/>
      <c r="D354" s="346"/>
      <c r="E354" s="346"/>
      <c r="F354" s="346"/>
      <c r="G354" s="347"/>
      <c r="H354" s="34"/>
      <c r="I354" s="35"/>
      <c r="J354" s="38"/>
      <c r="K354" s="36" t="s">
        <v>178</v>
      </c>
      <c r="L354" s="275">
        <f>ROUNDUP(L351+L352*1/2,0)</f>
        <v>0</v>
      </c>
      <c r="M354" s="275"/>
      <c r="N354" s="37" t="s">
        <v>185</v>
      </c>
      <c r="O354" s="26"/>
      <c r="P354" s="5">
        <f>L354</f>
        <v>0</v>
      </c>
    </row>
    <row r="355" spans="1:16" ht="18" customHeight="1" x14ac:dyDescent="0.55000000000000004">
      <c r="A355" s="345"/>
      <c r="B355" s="346"/>
      <c r="C355" s="346"/>
      <c r="D355" s="346"/>
      <c r="E355" s="346"/>
      <c r="F355" s="346"/>
      <c r="G355" s="347"/>
      <c r="H355" s="279" t="s">
        <v>115</v>
      </c>
      <c r="I355" s="280"/>
      <c r="J355" s="280"/>
      <c r="K355" s="280"/>
      <c r="L355" s="280"/>
      <c r="M355" s="280"/>
      <c r="N355" s="281"/>
      <c r="O355" s="27"/>
    </row>
    <row r="356" spans="1:16" ht="54" customHeight="1" x14ac:dyDescent="0.55000000000000004">
      <c r="A356" s="348"/>
      <c r="B356" s="349"/>
      <c r="C356" s="349"/>
      <c r="D356" s="349"/>
      <c r="E356" s="349"/>
      <c r="F356" s="349"/>
      <c r="G356" s="350"/>
      <c r="H356" s="282" t="s">
        <v>210</v>
      </c>
      <c r="I356" s="283"/>
      <c r="J356" s="283"/>
      <c r="K356" s="283"/>
      <c r="L356" s="283"/>
      <c r="M356" s="283"/>
      <c r="N356" s="284"/>
      <c r="O356" s="25"/>
    </row>
    <row r="357" spans="1:16" ht="18.75" customHeight="1" x14ac:dyDescent="0.55000000000000004">
      <c r="A357" s="296" t="s">
        <v>175</v>
      </c>
      <c r="B357" s="297"/>
      <c r="C357" s="297"/>
      <c r="D357" s="297"/>
      <c r="E357" s="297"/>
      <c r="F357" s="297"/>
      <c r="G357" s="297"/>
      <c r="H357" s="297"/>
      <c r="I357" s="297"/>
      <c r="J357" s="297"/>
      <c r="K357" s="297"/>
      <c r="L357" s="297"/>
      <c r="M357" s="297"/>
      <c r="N357" s="298"/>
      <c r="O357" s="8"/>
    </row>
    <row r="358" spans="1:16" ht="18.5" customHeight="1" x14ac:dyDescent="0.55000000000000004">
      <c r="A358" s="313"/>
      <c r="B358" s="314"/>
      <c r="C358" s="314"/>
      <c r="D358" s="314"/>
      <c r="E358" s="314"/>
      <c r="F358" s="314"/>
      <c r="G358" s="314"/>
      <c r="H358" s="314"/>
      <c r="I358" s="314"/>
      <c r="J358" s="314"/>
      <c r="K358" s="314"/>
      <c r="L358" s="314"/>
      <c r="M358" s="314"/>
      <c r="N358" s="315"/>
      <c r="O358" s="24"/>
    </row>
    <row r="359" spans="1:16" ht="18" customHeight="1" x14ac:dyDescent="0.55000000000000004">
      <c r="A359" s="316" t="s">
        <v>116</v>
      </c>
      <c r="B359" s="317"/>
      <c r="C359" s="317"/>
      <c r="D359" s="317"/>
      <c r="E359" s="317"/>
      <c r="F359" s="317"/>
      <c r="G359" s="317"/>
      <c r="H359" s="317"/>
      <c r="I359" s="317"/>
      <c r="J359" s="317"/>
      <c r="K359" s="317"/>
      <c r="L359" s="317"/>
      <c r="M359" s="317"/>
      <c r="N359" s="318"/>
      <c r="O359" s="25"/>
    </row>
    <row r="360" spans="1:16" x14ac:dyDescent="0.55000000000000004">
      <c r="A360" s="319" t="s">
        <v>117</v>
      </c>
      <c r="B360" s="320"/>
      <c r="C360" s="320"/>
      <c r="D360" s="320"/>
      <c r="E360" s="320"/>
      <c r="F360" s="320"/>
      <c r="G360" s="320"/>
      <c r="H360" s="320"/>
      <c r="I360" s="320"/>
      <c r="J360" s="320"/>
      <c r="K360" s="320"/>
      <c r="L360" s="320"/>
      <c r="M360" s="320"/>
      <c r="N360" s="321"/>
      <c r="O360" s="24"/>
    </row>
    <row r="361" spans="1:16" ht="27.5" customHeight="1" x14ac:dyDescent="0.55000000000000004">
      <c r="A361" s="309" t="s">
        <v>118</v>
      </c>
      <c r="B361" s="310"/>
      <c r="C361" s="310"/>
      <c r="D361" s="311"/>
      <c r="E361" s="289" t="s">
        <v>119</v>
      </c>
      <c r="F361" s="289"/>
      <c r="G361" s="289"/>
      <c r="H361" s="289"/>
      <c r="I361" s="322"/>
      <c r="J361" s="306" t="s">
        <v>120</v>
      </c>
      <c r="K361" s="307"/>
      <c r="L361" s="307"/>
      <c r="M361" s="307"/>
      <c r="N361" s="308"/>
      <c r="O361" s="24"/>
    </row>
    <row r="362" spans="1:16" x14ac:dyDescent="0.55000000000000004">
      <c r="A362" s="296" t="s">
        <v>121</v>
      </c>
      <c r="B362" s="297"/>
      <c r="C362" s="297"/>
      <c r="D362" s="297"/>
      <c r="E362" s="297"/>
      <c r="F362" s="297"/>
      <c r="G362" s="297"/>
      <c r="H362" s="297"/>
      <c r="I362" s="297"/>
      <c r="J362" s="297"/>
      <c r="K362" s="297"/>
      <c r="L362" s="297"/>
      <c r="M362" s="297"/>
      <c r="N362" s="298"/>
      <c r="O362" s="8"/>
    </row>
    <row r="363" spans="1:16" ht="27.5" customHeight="1" x14ac:dyDescent="0.55000000000000004">
      <c r="A363" s="319"/>
      <c r="B363" s="320"/>
      <c r="C363" s="320"/>
      <c r="D363" s="320"/>
      <c r="E363" s="320"/>
      <c r="F363" s="320"/>
      <c r="G363" s="320"/>
      <c r="H363" s="320"/>
      <c r="I363" s="320"/>
      <c r="J363" s="320"/>
      <c r="K363" s="320"/>
      <c r="L363" s="320"/>
      <c r="M363" s="320"/>
      <c r="N363" s="321"/>
      <c r="O363" s="24"/>
    </row>
    <row r="364" spans="1:16" x14ac:dyDescent="0.55000000000000004">
      <c r="A364" s="328" t="s">
        <v>122</v>
      </c>
      <c r="B364" s="329"/>
      <c r="C364" s="329"/>
      <c r="D364" s="329"/>
      <c r="E364" s="329"/>
      <c r="F364" s="329"/>
      <c r="G364" s="329"/>
      <c r="H364" s="290" t="s">
        <v>173</v>
      </c>
      <c r="I364" s="291"/>
      <c r="J364" s="291"/>
      <c r="K364" s="291"/>
      <c r="L364" s="291"/>
      <c r="M364" s="291"/>
      <c r="N364" s="292"/>
      <c r="O364" s="24"/>
    </row>
    <row r="365" spans="1:16" ht="18" customHeight="1" thickBot="1" x14ac:dyDescent="0.6">
      <c r="A365" s="285" t="s">
        <v>123</v>
      </c>
      <c r="B365" s="286"/>
      <c r="C365" s="286"/>
      <c r="D365" s="286"/>
      <c r="E365" s="286"/>
      <c r="F365" s="286"/>
      <c r="G365" s="286"/>
      <c r="H365" s="286"/>
      <c r="I365" s="286"/>
      <c r="J365" s="286"/>
      <c r="K365" s="286"/>
      <c r="L365" s="286"/>
      <c r="M365" s="286"/>
      <c r="N365" s="287"/>
      <c r="O365" s="24"/>
    </row>
    <row r="366" spans="1:16" ht="18.75" customHeight="1" x14ac:dyDescent="0.55000000000000004"/>
    <row r="367" spans="1:16" ht="18.75" customHeight="1" thickBot="1" x14ac:dyDescent="0.6">
      <c r="A367" s="312" t="s">
        <v>192</v>
      </c>
      <c r="B367" s="312"/>
      <c r="C367" s="312"/>
      <c r="D367" s="312"/>
      <c r="E367" s="22">
        <f>E350+1</f>
        <v>21</v>
      </c>
      <c r="F367" s="22"/>
      <c r="G367" s="22"/>
      <c r="H367" s="39"/>
      <c r="I367" s="39"/>
      <c r="J367" s="39"/>
      <c r="K367" s="39"/>
      <c r="L367" s="39"/>
      <c r="M367" s="39"/>
      <c r="N367" s="39"/>
      <c r="O367" s="28"/>
    </row>
    <row r="368" spans="1:16" ht="18.75" customHeight="1" x14ac:dyDescent="0.55000000000000004">
      <c r="A368" s="293" t="s">
        <v>114</v>
      </c>
      <c r="B368" s="294"/>
      <c r="C368" s="294"/>
      <c r="D368" s="294"/>
      <c r="E368" s="294"/>
      <c r="F368" s="294"/>
      <c r="G368" s="295"/>
      <c r="H368" s="30" t="s">
        <v>189</v>
      </c>
      <c r="I368" s="30"/>
      <c r="J368" s="31"/>
      <c r="K368" s="32" t="s">
        <v>188</v>
      </c>
      <c r="L368" s="276"/>
      <c r="M368" s="276"/>
      <c r="N368" s="33" t="s">
        <v>185</v>
      </c>
      <c r="O368" s="26"/>
    </row>
    <row r="369" spans="1:16" ht="19.5" customHeight="1" x14ac:dyDescent="0.55000000000000004">
      <c r="A369" s="342" t="s">
        <v>196</v>
      </c>
      <c r="B369" s="343"/>
      <c r="C369" s="343"/>
      <c r="D369" s="343"/>
      <c r="E369" s="343"/>
      <c r="F369" s="343"/>
      <c r="G369" s="344"/>
      <c r="H369" s="34"/>
      <c r="I369" s="35"/>
      <c r="J369" s="35"/>
      <c r="K369" s="36" t="s">
        <v>187</v>
      </c>
      <c r="L369" s="274"/>
      <c r="M369" s="274"/>
      <c r="N369" s="37" t="s">
        <v>185</v>
      </c>
      <c r="O369" s="26"/>
    </row>
    <row r="370" spans="1:16" ht="19.5" customHeight="1" x14ac:dyDescent="0.55000000000000004">
      <c r="A370" s="345"/>
      <c r="B370" s="346"/>
      <c r="C370" s="346"/>
      <c r="D370" s="346"/>
      <c r="E370" s="346"/>
      <c r="F370" s="346"/>
      <c r="G370" s="347"/>
      <c r="H370" s="34" t="s">
        <v>186</v>
      </c>
      <c r="I370" s="35"/>
      <c r="J370" s="35"/>
      <c r="K370" s="36" t="s">
        <v>190</v>
      </c>
      <c r="L370" s="275">
        <f>L368+L369</f>
        <v>0</v>
      </c>
      <c r="M370" s="275"/>
      <c r="N370" s="37" t="s">
        <v>185</v>
      </c>
      <c r="O370" s="26"/>
    </row>
    <row r="371" spans="1:16" ht="19.5" customHeight="1" x14ac:dyDescent="0.55000000000000004">
      <c r="A371" s="345"/>
      <c r="B371" s="346"/>
      <c r="C371" s="346"/>
      <c r="D371" s="346"/>
      <c r="E371" s="346"/>
      <c r="F371" s="346"/>
      <c r="G371" s="347"/>
      <c r="H371" s="34"/>
      <c r="I371" s="35"/>
      <c r="J371" s="38"/>
      <c r="K371" s="36" t="s">
        <v>178</v>
      </c>
      <c r="L371" s="275">
        <f>ROUNDUP(L368+L369*1/2,0)</f>
        <v>0</v>
      </c>
      <c r="M371" s="275"/>
      <c r="N371" s="37" t="s">
        <v>185</v>
      </c>
      <c r="O371" s="26"/>
      <c r="P371" s="5">
        <f>L371</f>
        <v>0</v>
      </c>
    </row>
    <row r="372" spans="1:16" ht="18" customHeight="1" x14ac:dyDescent="0.55000000000000004">
      <c r="A372" s="345"/>
      <c r="B372" s="346"/>
      <c r="C372" s="346"/>
      <c r="D372" s="346"/>
      <c r="E372" s="346"/>
      <c r="F372" s="346"/>
      <c r="G372" s="347"/>
      <c r="H372" s="279" t="s">
        <v>115</v>
      </c>
      <c r="I372" s="280"/>
      <c r="J372" s="280"/>
      <c r="K372" s="280"/>
      <c r="L372" s="280"/>
      <c r="M372" s="280"/>
      <c r="N372" s="281"/>
      <c r="O372" s="27"/>
    </row>
    <row r="373" spans="1:16" ht="54" customHeight="1" x14ac:dyDescent="0.55000000000000004">
      <c r="A373" s="348"/>
      <c r="B373" s="349"/>
      <c r="C373" s="349"/>
      <c r="D373" s="349"/>
      <c r="E373" s="349"/>
      <c r="F373" s="349"/>
      <c r="G373" s="350"/>
      <c r="H373" s="282" t="s">
        <v>210</v>
      </c>
      <c r="I373" s="283"/>
      <c r="J373" s="283"/>
      <c r="K373" s="283"/>
      <c r="L373" s="283"/>
      <c r="M373" s="283"/>
      <c r="N373" s="284"/>
      <c r="O373" s="25"/>
    </row>
    <row r="374" spans="1:16" ht="18.75" customHeight="1" x14ac:dyDescent="0.55000000000000004">
      <c r="A374" s="296" t="s">
        <v>175</v>
      </c>
      <c r="B374" s="297"/>
      <c r="C374" s="297"/>
      <c r="D374" s="297"/>
      <c r="E374" s="297"/>
      <c r="F374" s="297"/>
      <c r="G374" s="297"/>
      <c r="H374" s="297"/>
      <c r="I374" s="297"/>
      <c r="J374" s="297"/>
      <c r="K374" s="297"/>
      <c r="L374" s="297"/>
      <c r="M374" s="297"/>
      <c r="N374" s="298"/>
      <c r="O374" s="8"/>
    </row>
    <row r="375" spans="1:16" ht="18.5" customHeight="1" x14ac:dyDescent="0.55000000000000004">
      <c r="A375" s="313"/>
      <c r="B375" s="314"/>
      <c r="C375" s="314"/>
      <c r="D375" s="314"/>
      <c r="E375" s="314"/>
      <c r="F375" s="314"/>
      <c r="G375" s="314"/>
      <c r="H375" s="314"/>
      <c r="I375" s="314"/>
      <c r="J375" s="314"/>
      <c r="K375" s="314"/>
      <c r="L375" s="314"/>
      <c r="M375" s="314"/>
      <c r="N375" s="315"/>
      <c r="O375" s="24"/>
    </row>
    <row r="376" spans="1:16" ht="18" customHeight="1" x14ac:dyDescent="0.55000000000000004">
      <c r="A376" s="316" t="s">
        <v>116</v>
      </c>
      <c r="B376" s="317"/>
      <c r="C376" s="317"/>
      <c r="D376" s="317"/>
      <c r="E376" s="317"/>
      <c r="F376" s="317"/>
      <c r="G376" s="317"/>
      <c r="H376" s="317"/>
      <c r="I376" s="317"/>
      <c r="J376" s="317"/>
      <c r="K376" s="317"/>
      <c r="L376" s="317"/>
      <c r="M376" s="317"/>
      <c r="N376" s="318"/>
      <c r="O376" s="25"/>
    </row>
    <row r="377" spans="1:16" x14ac:dyDescent="0.55000000000000004">
      <c r="A377" s="319" t="s">
        <v>117</v>
      </c>
      <c r="B377" s="320"/>
      <c r="C377" s="320"/>
      <c r="D377" s="320"/>
      <c r="E377" s="320"/>
      <c r="F377" s="320"/>
      <c r="G377" s="320"/>
      <c r="H377" s="320"/>
      <c r="I377" s="320"/>
      <c r="J377" s="320"/>
      <c r="K377" s="320"/>
      <c r="L377" s="320"/>
      <c r="M377" s="320"/>
      <c r="N377" s="321"/>
      <c r="O377" s="24"/>
    </row>
    <row r="378" spans="1:16" ht="27.5" customHeight="1" x14ac:dyDescent="0.55000000000000004">
      <c r="A378" s="309" t="s">
        <v>118</v>
      </c>
      <c r="B378" s="310"/>
      <c r="C378" s="310"/>
      <c r="D378" s="311"/>
      <c r="E378" s="289" t="s">
        <v>119</v>
      </c>
      <c r="F378" s="289"/>
      <c r="G378" s="289"/>
      <c r="H378" s="289"/>
      <c r="I378" s="322"/>
      <c r="J378" s="306" t="s">
        <v>120</v>
      </c>
      <c r="K378" s="307"/>
      <c r="L378" s="307"/>
      <c r="M378" s="307"/>
      <c r="N378" s="308"/>
      <c r="O378" s="24"/>
    </row>
    <row r="379" spans="1:16" x14ac:dyDescent="0.55000000000000004">
      <c r="A379" s="296" t="s">
        <v>121</v>
      </c>
      <c r="B379" s="297"/>
      <c r="C379" s="297"/>
      <c r="D379" s="297"/>
      <c r="E379" s="297"/>
      <c r="F379" s="297"/>
      <c r="G379" s="297"/>
      <c r="H379" s="297"/>
      <c r="I379" s="297"/>
      <c r="J379" s="297"/>
      <c r="K379" s="297"/>
      <c r="L379" s="297"/>
      <c r="M379" s="297"/>
      <c r="N379" s="298"/>
      <c r="O379" s="8"/>
    </row>
    <row r="380" spans="1:16" ht="27.5" customHeight="1" x14ac:dyDescent="0.55000000000000004">
      <c r="A380" s="319"/>
      <c r="B380" s="320"/>
      <c r="C380" s="320"/>
      <c r="D380" s="320"/>
      <c r="E380" s="320"/>
      <c r="F380" s="320"/>
      <c r="G380" s="320"/>
      <c r="H380" s="320"/>
      <c r="I380" s="320"/>
      <c r="J380" s="320"/>
      <c r="K380" s="320"/>
      <c r="L380" s="320"/>
      <c r="M380" s="320"/>
      <c r="N380" s="321"/>
      <c r="O380" s="24"/>
    </row>
    <row r="381" spans="1:16" x14ac:dyDescent="0.55000000000000004">
      <c r="A381" s="328" t="s">
        <v>122</v>
      </c>
      <c r="B381" s="329"/>
      <c r="C381" s="329"/>
      <c r="D381" s="329"/>
      <c r="E381" s="329"/>
      <c r="F381" s="329"/>
      <c r="G381" s="329"/>
      <c r="H381" s="290" t="s">
        <v>173</v>
      </c>
      <c r="I381" s="291"/>
      <c r="J381" s="291"/>
      <c r="K381" s="291"/>
      <c r="L381" s="291"/>
      <c r="M381" s="291"/>
      <c r="N381" s="292"/>
      <c r="O381" s="24"/>
    </row>
    <row r="382" spans="1:16" ht="18" customHeight="1" thickBot="1" x14ac:dyDescent="0.6">
      <c r="A382" s="285" t="s">
        <v>123</v>
      </c>
      <c r="B382" s="286"/>
      <c r="C382" s="286"/>
      <c r="D382" s="286"/>
      <c r="E382" s="286"/>
      <c r="F382" s="286"/>
      <c r="G382" s="286"/>
      <c r="H382" s="286"/>
      <c r="I382" s="286"/>
      <c r="J382" s="286"/>
      <c r="K382" s="286"/>
      <c r="L382" s="286"/>
      <c r="M382" s="286"/>
      <c r="N382" s="287"/>
      <c r="O382" s="24"/>
    </row>
    <row r="383" spans="1:16" ht="18.75" customHeight="1" x14ac:dyDescent="0.55000000000000004"/>
    <row r="384" spans="1:16" ht="18.75" customHeight="1" thickBot="1" x14ac:dyDescent="0.6">
      <c r="A384" s="312" t="s">
        <v>192</v>
      </c>
      <c r="B384" s="312"/>
      <c r="C384" s="312"/>
      <c r="D384" s="312"/>
      <c r="E384" s="22">
        <f>E367+1</f>
        <v>22</v>
      </c>
      <c r="F384" s="22"/>
      <c r="G384" s="22"/>
      <c r="H384" s="39"/>
      <c r="I384" s="39"/>
      <c r="J384" s="39"/>
      <c r="K384" s="39"/>
      <c r="L384" s="39"/>
      <c r="M384" s="39"/>
      <c r="N384" s="39"/>
      <c r="O384" s="28"/>
    </row>
    <row r="385" spans="1:16" ht="18.75" customHeight="1" x14ac:dyDescent="0.55000000000000004">
      <c r="A385" s="293" t="s">
        <v>114</v>
      </c>
      <c r="B385" s="294"/>
      <c r="C385" s="294"/>
      <c r="D385" s="294"/>
      <c r="E385" s="294"/>
      <c r="F385" s="294"/>
      <c r="G385" s="295"/>
      <c r="H385" s="30" t="s">
        <v>189</v>
      </c>
      <c r="I385" s="30"/>
      <c r="J385" s="31"/>
      <c r="K385" s="32" t="s">
        <v>188</v>
      </c>
      <c r="L385" s="276"/>
      <c r="M385" s="276"/>
      <c r="N385" s="33" t="s">
        <v>185</v>
      </c>
      <c r="O385" s="26"/>
    </row>
    <row r="386" spans="1:16" ht="19.5" customHeight="1" x14ac:dyDescent="0.55000000000000004">
      <c r="A386" s="342" t="s">
        <v>204</v>
      </c>
      <c r="B386" s="343"/>
      <c r="C386" s="343"/>
      <c r="D386" s="343"/>
      <c r="E386" s="343"/>
      <c r="F386" s="343"/>
      <c r="G386" s="344"/>
      <c r="H386" s="34"/>
      <c r="I386" s="35"/>
      <c r="J386" s="35"/>
      <c r="K386" s="36" t="s">
        <v>187</v>
      </c>
      <c r="L386" s="274"/>
      <c r="M386" s="274"/>
      <c r="N386" s="37" t="s">
        <v>185</v>
      </c>
      <c r="O386" s="26"/>
    </row>
    <row r="387" spans="1:16" ht="19.5" customHeight="1" x14ac:dyDescent="0.55000000000000004">
      <c r="A387" s="345"/>
      <c r="B387" s="346"/>
      <c r="C387" s="346"/>
      <c r="D387" s="346"/>
      <c r="E387" s="346"/>
      <c r="F387" s="346"/>
      <c r="G387" s="347"/>
      <c r="H387" s="34" t="s">
        <v>186</v>
      </c>
      <c r="I387" s="35"/>
      <c r="J387" s="35"/>
      <c r="K387" s="36" t="s">
        <v>190</v>
      </c>
      <c r="L387" s="275">
        <f>L385+L386</f>
        <v>0</v>
      </c>
      <c r="M387" s="275"/>
      <c r="N387" s="37" t="s">
        <v>185</v>
      </c>
      <c r="O387" s="26"/>
    </row>
    <row r="388" spans="1:16" ht="19.5" customHeight="1" x14ac:dyDescent="0.55000000000000004">
      <c r="A388" s="345"/>
      <c r="B388" s="346"/>
      <c r="C388" s="346"/>
      <c r="D388" s="346"/>
      <c r="E388" s="346"/>
      <c r="F388" s="346"/>
      <c r="G388" s="347"/>
      <c r="H388" s="34"/>
      <c r="I388" s="35"/>
      <c r="J388" s="38"/>
      <c r="K388" s="36" t="s">
        <v>178</v>
      </c>
      <c r="L388" s="275">
        <f>ROUNDUP(L385+L386*1/2,0)</f>
        <v>0</v>
      </c>
      <c r="M388" s="275"/>
      <c r="N388" s="37" t="s">
        <v>185</v>
      </c>
      <c r="O388" s="26"/>
      <c r="P388" s="5">
        <f>L388</f>
        <v>0</v>
      </c>
    </row>
    <row r="389" spans="1:16" ht="18" customHeight="1" x14ac:dyDescent="0.55000000000000004">
      <c r="A389" s="345"/>
      <c r="B389" s="346"/>
      <c r="C389" s="346"/>
      <c r="D389" s="346"/>
      <c r="E389" s="346"/>
      <c r="F389" s="346"/>
      <c r="G389" s="347"/>
      <c r="H389" s="279" t="s">
        <v>115</v>
      </c>
      <c r="I389" s="280"/>
      <c r="J389" s="280"/>
      <c r="K389" s="280"/>
      <c r="L389" s="280"/>
      <c r="M389" s="280"/>
      <c r="N389" s="281"/>
      <c r="O389" s="27"/>
    </row>
    <row r="390" spans="1:16" ht="54" customHeight="1" x14ac:dyDescent="0.55000000000000004">
      <c r="A390" s="348"/>
      <c r="B390" s="349"/>
      <c r="C390" s="349"/>
      <c r="D390" s="349"/>
      <c r="E390" s="349"/>
      <c r="F390" s="349"/>
      <c r="G390" s="350"/>
      <c r="H390" s="282" t="s">
        <v>210</v>
      </c>
      <c r="I390" s="283"/>
      <c r="J390" s="283"/>
      <c r="K390" s="283"/>
      <c r="L390" s="283"/>
      <c r="M390" s="283"/>
      <c r="N390" s="284"/>
      <c r="O390" s="25"/>
    </row>
    <row r="391" spans="1:16" ht="18.75" customHeight="1" x14ac:dyDescent="0.55000000000000004">
      <c r="A391" s="296" t="s">
        <v>175</v>
      </c>
      <c r="B391" s="297"/>
      <c r="C391" s="297"/>
      <c r="D391" s="297"/>
      <c r="E391" s="297"/>
      <c r="F391" s="297"/>
      <c r="G391" s="297"/>
      <c r="H391" s="297"/>
      <c r="I391" s="297"/>
      <c r="J391" s="297"/>
      <c r="K391" s="297"/>
      <c r="L391" s="297"/>
      <c r="M391" s="297"/>
      <c r="N391" s="298"/>
      <c r="O391" s="8"/>
    </row>
    <row r="392" spans="1:16" ht="18.5" customHeight="1" x14ac:dyDescent="0.55000000000000004">
      <c r="A392" s="313"/>
      <c r="B392" s="314"/>
      <c r="C392" s="314"/>
      <c r="D392" s="314"/>
      <c r="E392" s="314"/>
      <c r="F392" s="314"/>
      <c r="G392" s="314"/>
      <c r="H392" s="314"/>
      <c r="I392" s="314"/>
      <c r="J392" s="314"/>
      <c r="K392" s="314"/>
      <c r="L392" s="314"/>
      <c r="M392" s="314"/>
      <c r="N392" s="315"/>
      <c r="O392" s="24"/>
    </row>
    <row r="393" spans="1:16" ht="18" customHeight="1" x14ac:dyDescent="0.55000000000000004">
      <c r="A393" s="316" t="s">
        <v>116</v>
      </c>
      <c r="B393" s="317"/>
      <c r="C393" s="317"/>
      <c r="D393" s="317"/>
      <c r="E393" s="317"/>
      <c r="F393" s="317"/>
      <c r="G393" s="317"/>
      <c r="H393" s="317"/>
      <c r="I393" s="317"/>
      <c r="J393" s="317"/>
      <c r="K393" s="317"/>
      <c r="L393" s="317"/>
      <c r="M393" s="317"/>
      <c r="N393" s="318"/>
      <c r="O393" s="25"/>
    </row>
    <row r="394" spans="1:16" x14ac:dyDescent="0.55000000000000004">
      <c r="A394" s="319" t="s">
        <v>117</v>
      </c>
      <c r="B394" s="320"/>
      <c r="C394" s="320"/>
      <c r="D394" s="320"/>
      <c r="E394" s="320"/>
      <c r="F394" s="320"/>
      <c r="G394" s="320"/>
      <c r="H394" s="320"/>
      <c r="I394" s="320"/>
      <c r="J394" s="320"/>
      <c r="K394" s="320"/>
      <c r="L394" s="320"/>
      <c r="M394" s="320"/>
      <c r="N394" s="321"/>
      <c r="O394" s="24"/>
    </row>
    <row r="395" spans="1:16" ht="27.5" customHeight="1" x14ac:dyDescent="0.55000000000000004">
      <c r="A395" s="309" t="s">
        <v>118</v>
      </c>
      <c r="B395" s="310"/>
      <c r="C395" s="310"/>
      <c r="D395" s="311"/>
      <c r="E395" s="289" t="s">
        <v>119</v>
      </c>
      <c r="F395" s="289"/>
      <c r="G395" s="289"/>
      <c r="H395" s="289"/>
      <c r="I395" s="322"/>
      <c r="J395" s="306" t="s">
        <v>120</v>
      </c>
      <c r="K395" s="307"/>
      <c r="L395" s="307"/>
      <c r="M395" s="307"/>
      <c r="N395" s="308"/>
      <c r="O395" s="24"/>
    </row>
    <row r="396" spans="1:16" x14ac:dyDescent="0.55000000000000004">
      <c r="A396" s="296" t="s">
        <v>121</v>
      </c>
      <c r="B396" s="297"/>
      <c r="C396" s="297"/>
      <c r="D396" s="297"/>
      <c r="E396" s="297"/>
      <c r="F396" s="297"/>
      <c r="G396" s="297"/>
      <c r="H396" s="297"/>
      <c r="I396" s="297"/>
      <c r="J396" s="297"/>
      <c r="K396" s="297"/>
      <c r="L396" s="297"/>
      <c r="M396" s="297"/>
      <c r="N396" s="298"/>
      <c r="O396" s="8"/>
    </row>
    <row r="397" spans="1:16" ht="27.5" customHeight="1" x14ac:dyDescent="0.55000000000000004">
      <c r="A397" s="319"/>
      <c r="B397" s="320"/>
      <c r="C397" s="320"/>
      <c r="D397" s="320"/>
      <c r="E397" s="320"/>
      <c r="F397" s="320"/>
      <c r="G397" s="320"/>
      <c r="H397" s="320"/>
      <c r="I397" s="320"/>
      <c r="J397" s="320"/>
      <c r="K397" s="320"/>
      <c r="L397" s="320"/>
      <c r="M397" s="320"/>
      <c r="N397" s="321"/>
      <c r="O397" s="24"/>
    </row>
    <row r="398" spans="1:16" x14ac:dyDescent="0.55000000000000004">
      <c r="A398" s="328" t="s">
        <v>122</v>
      </c>
      <c r="B398" s="329"/>
      <c r="C398" s="329"/>
      <c r="D398" s="329"/>
      <c r="E398" s="329"/>
      <c r="F398" s="329"/>
      <c r="G398" s="329"/>
      <c r="H398" s="290" t="s">
        <v>173</v>
      </c>
      <c r="I398" s="291"/>
      <c r="J398" s="291"/>
      <c r="K398" s="291"/>
      <c r="L398" s="291"/>
      <c r="M398" s="291"/>
      <c r="N398" s="292"/>
      <c r="O398" s="24"/>
    </row>
    <row r="399" spans="1:16" ht="18" customHeight="1" thickBot="1" x14ac:dyDescent="0.6">
      <c r="A399" s="285" t="s">
        <v>123</v>
      </c>
      <c r="B399" s="286"/>
      <c r="C399" s="286"/>
      <c r="D399" s="286"/>
      <c r="E399" s="286"/>
      <c r="F399" s="286"/>
      <c r="G399" s="286"/>
      <c r="H399" s="286"/>
      <c r="I399" s="286"/>
      <c r="J399" s="286"/>
      <c r="K399" s="286"/>
      <c r="L399" s="286"/>
      <c r="M399" s="286"/>
      <c r="N399" s="287"/>
      <c r="O399" s="24"/>
    </row>
    <row r="400" spans="1:16" ht="18.75" customHeight="1" x14ac:dyDescent="0.55000000000000004"/>
    <row r="401" spans="1:16" ht="18.75" customHeight="1" thickBot="1" x14ac:dyDescent="0.6">
      <c r="A401" s="312" t="s">
        <v>192</v>
      </c>
      <c r="B401" s="312"/>
      <c r="C401" s="312"/>
      <c r="D401" s="312"/>
      <c r="E401" s="22">
        <f>E384+1</f>
        <v>23</v>
      </c>
      <c r="F401" s="22"/>
      <c r="G401" s="22"/>
      <c r="H401" s="39"/>
      <c r="I401" s="39"/>
      <c r="J401" s="39"/>
      <c r="K401" s="39"/>
      <c r="L401" s="39"/>
      <c r="M401" s="39"/>
      <c r="N401" s="39"/>
      <c r="O401" s="28"/>
    </row>
    <row r="402" spans="1:16" ht="18.75" customHeight="1" x14ac:dyDescent="0.55000000000000004">
      <c r="A402" s="293" t="s">
        <v>114</v>
      </c>
      <c r="B402" s="294"/>
      <c r="C402" s="294"/>
      <c r="D402" s="294"/>
      <c r="E402" s="294"/>
      <c r="F402" s="294"/>
      <c r="G402" s="295"/>
      <c r="H402" s="30" t="s">
        <v>189</v>
      </c>
      <c r="I402" s="30"/>
      <c r="J402" s="31"/>
      <c r="K402" s="32" t="s">
        <v>188</v>
      </c>
      <c r="L402" s="276"/>
      <c r="M402" s="276"/>
      <c r="N402" s="33" t="s">
        <v>185</v>
      </c>
      <c r="O402" s="26"/>
    </row>
    <row r="403" spans="1:16" ht="19.5" customHeight="1" x14ac:dyDescent="0.55000000000000004">
      <c r="A403" s="342" t="s">
        <v>196</v>
      </c>
      <c r="B403" s="343"/>
      <c r="C403" s="343"/>
      <c r="D403" s="343"/>
      <c r="E403" s="343"/>
      <c r="F403" s="343"/>
      <c r="G403" s="344"/>
      <c r="H403" s="34"/>
      <c r="I403" s="35"/>
      <c r="J403" s="35"/>
      <c r="K403" s="36" t="s">
        <v>187</v>
      </c>
      <c r="L403" s="274"/>
      <c r="M403" s="274"/>
      <c r="N403" s="37" t="s">
        <v>185</v>
      </c>
      <c r="O403" s="26"/>
    </row>
    <row r="404" spans="1:16" ht="19.5" customHeight="1" x14ac:dyDescent="0.55000000000000004">
      <c r="A404" s="345"/>
      <c r="B404" s="346"/>
      <c r="C404" s="346"/>
      <c r="D404" s="346"/>
      <c r="E404" s="346"/>
      <c r="F404" s="346"/>
      <c r="G404" s="347"/>
      <c r="H404" s="34" t="s">
        <v>186</v>
      </c>
      <c r="I404" s="35"/>
      <c r="J404" s="35"/>
      <c r="K404" s="36" t="s">
        <v>190</v>
      </c>
      <c r="L404" s="275">
        <f>L402+L403</f>
        <v>0</v>
      </c>
      <c r="M404" s="275"/>
      <c r="N404" s="37" t="s">
        <v>185</v>
      </c>
      <c r="O404" s="26"/>
    </row>
    <row r="405" spans="1:16" ht="19.5" customHeight="1" x14ac:dyDescent="0.55000000000000004">
      <c r="A405" s="345"/>
      <c r="B405" s="346"/>
      <c r="C405" s="346"/>
      <c r="D405" s="346"/>
      <c r="E405" s="346"/>
      <c r="F405" s="346"/>
      <c r="G405" s="347"/>
      <c r="H405" s="34"/>
      <c r="I405" s="35"/>
      <c r="J405" s="38"/>
      <c r="K405" s="36" t="s">
        <v>178</v>
      </c>
      <c r="L405" s="275">
        <f>ROUNDUP(L402+L403*1/2,0)</f>
        <v>0</v>
      </c>
      <c r="M405" s="275"/>
      <c r="N405" s="37" t="s">
        <v>185</v>
      </c>
      <c r="O405" s="26"/>
      <c r="P405" s="5">
        <f>L405</f>
        <v>0</v>
      </c>
    </row>
    <row r="406" spans="1:16" ht="18" customHeight="1" x14ac:dyDescent="0.55000000000000004">
      <c r="A406" s="345"/>
      <c r="B406" s="346"/>
      <c r="C406" s="346"/>
      <c r="D406" s="346"/>
      <c r="E406" s="346"/>
      <c r="F406" s="346"/>
      <c r="G406" s="347"/>
      <c r="H406" s="279" t="s">
        <v>115</v>
      </c>
      <c r="I406" s="280"/>
      <c r="J406" s="280"/>
      <c r="K406" s="280"/>
      <c r="L406" s="280"/>
      <c r="M406" s="280"/>
      <c r="N406" s="281"/>
      <c r="O406" s="27"/>
    </row>
    <row r="407" spans="1:16" ht="54" customHeight="1" x14ac:dyDescent="0.55000000000000004">
      <c r="A407" s="348"/>
      <c r="B407" s="349"/>
      <c r="C407" s="349"/>
      <c r="D407" s="349"/>
      <c r="E407" s="349"/>
      <c r="F407" s="349"/>
      <c r="G407" s="350"/>
      <c r="H407" s="282" t="s">
        <v>210</v>
      </c>
      <c r="I407" s="283"/>
      <c r="J407" s="283"/>
      <c r="K407" s="283"/>
      <c r="L407" s="283"/>
      <c r="M407" s="283"/>
      <c r="N407" s="284"/>
      <c r="O407" s="25"/>
    </row>
    <row r="408" spans="1:16" ht="18.75" customHeight="1" x14ac:dyDescent="0.55000000000000004">
      <c r="A408" s="296" t="s">
        <v>175</v>
      </c>
      <c r="B408" s="297"/>
      <c r="C408" s="297"/>
      <c r="D408" s="297"/>
      <c r="E408" s="297"/>
      <c r="F408" s="297"/>
      <c r="G408" s="297"/>
      <c r="H408" s="297"/>
      <c r="I408" s="297"/>
      <c r="J408" s="297"/>
      <c r="K408" s="297"/>
      <c r="L408" s="297"/>
      <c r="M408" s="297"/>
      <c r="N408" s="298"/>
      <c r="O408" s="8"/>
    </row>
    <row r="409" spans="1:16" ht="18.5" customHeight="1" x14ac:dyDescent="0.55000000000000004">
      <c r="A409" s="313"/>
      <c r="B409" s="314"/>
      <c r="C409" s="314"/>
      <c r="D409" s="314"/>
      <c r="E409" s="314"/>
      <c r="F409" s="314"/>
      <c r="G409" s="314"/>
      <c r="H409" s="314"/>
      <c r="I409" s="314"/>
      <c r="J409" s="314"/>
      <c r="K409" s="314"/>
      <c r="L409" s="314"/>
      <c r="M409" s="314"/>
      <c r="N409" s="315"/>
      <c r="O409" s="24"/>
    </row>
    <row r="410" spans="1:16" ht="18" customHeight="1" x14ac:dyDescent="0.55000000000000004">
      <c r="A410" s="316" t="s">
        <v>116</v>
      </c>
      <c r="B410" s="317"/>
      <c r="C410" s="317"/>
      <c r="D410" s="317"/>
      <c r="E410" s="317"/>
      <c r="F410" s="317"/>
      <c r="G410" s="317"/>
      <c r="H410" s="317"/>
      <c r="I410" s="317"/>
      <c r="J410" s="317"/>
      <c r="K410" s="317"/>
      <c r="L410" s="317"/>
      <c r="M410" s="317"/>
      <c r="N410" s="318"/>
      <c r="O410" s="25"/>
    </row>
    <row r="411" spans="1:16" x14ac:dyDescent="0.55000000000000004">
      <c r="A411" s="319" t="s">
        <v>117</v>
      </c>
      <c r="B411" s="320"/>
      <c r="C411" s="320"/>
      <c r="D411" s="320"/>
      <c r="E411" s="320"/>
      <c r="F411" s="320"/>
      <c r="G411" s="320"/>
      <c r="H411" s="320"/>
      <c r="I411" s="320"/>
      <c r="J411" s="320"/>
      <c r="K411" s="320"/>
      <c r="L411" s="320"/>
      <c r="M411" s="320"/>
      <c r="N411" s="321"/>
      <c r="O411" s="24"/>
    </row>
    <row r="412" spans="1:16" ht="27.5" customHeight="1" x14ac:dyDescent="0.55000000000000004">
      <c r="A412" s="309" t="s">
        <v>118</v>
      </c>
      <c r="B412" s="310"/>
      <c r="C412" s="310"/>
      <c r="D412" s="311"/>
      <c r="E412" s="289" t="s">
        <v>119</v>
      </c>
      <c r="F412" s="289"/>
      <c r="G412" s="289"/>
      <c r="H412" s="289"/>
      <c r="I412" s="322"/>
      <c r="J412" s="306" t="s">
        <v>120</v>
      </c>
      <c r="K412" s="307"/>
      <c r="L412" s="307"/>
      <c r="M412" s="307"/>
      <c r="N412" s="308"/>
      <c r="O412" s="24"/>
    </row>
    <row r="413" spans="1:16" x14ac:dyDescent="0.55000000000000004">
      <c r="A413" s="296" t="s">
        <v>121</v>
      </c>
      <c r="B413" s="297"/>
      <c r="C413" s="297"/>
      <c r="D413" s="297"/>
      <c r="E413" s="297"/>
      <c r="F413" s="297"/>
      <c r="G413" s="297"/>
      <c r="H413" s="297"/>
      <c r="I413" s="297"/>
      <c r="J413" s="297"/>
      <c r="K413" s="297"/>
      <c r="L413" s="297"/>
      <c r="M413" s="297"/>
      <c r="N413" s="298"/>
      <c r="O413" s="8"/>
    </row>
    <row r="414" spans="1:16" ht="27.5" customHeight="1" x14ac:dyDescent="0.55000000000000004">
      <c r="A414" s="319"/>
      <c r="B414" s="320"/>
      <c r="C414" s="320"/>
      <c r="D414" s="320"/>
      <c r="E414" s="320"/>
      <c r="F414" s="320"/>
      <c r="G414" s="320"/>
      <c r="H414" s="320"/>
      <c r="I414" s="320"/>
      <c r="J414" s="320"/>
      <c r="K414" s="320"/>
      <c r="L414" s="320"/>
      <c r="M414" s="320"/>
      <c r="N414" s="321"/>
      <c r="O414" s="24"/>
    </row>
    <row r="415" spans="1:16" x14ac:dyDescent="0.55000000000000004">
      <c r="A415" s="328" t="s">
        <v>122</v>
      </c>
      <c r="B415" s="329"/>
      <c r="C415" s="329"/>
      <c r="D415" s="329"/>
      <c r="E415" s="329"/>
      <c r="F415" s="329"/>
      <c r="G415" s="329"/>
      <c r="H415" s="290" t="s">
        <v>173</v>
      </c>
      <c r="I415" s="291"/>
      <c r="J415" s="291"/>
      <c r="K415" s="291"/>
      <c r="L415" s="291"/>
      <c r="M415" s="291"/>
      <c r="N415" s="292"/>
      <c r="O415" s="24"/>
    </row>
    <row r="416" spans="1:16" ht="18" customHeight="1" thickBot="1" x14ac:dyDescent="0.6">
      <c r="A416" s="285" t="s">
        <v>123</v>
      </c>
      <c r="B416" s="286"/>
      <c r="C416" s="286"/>
      <c r="D416" s="286"/>
      <c r="E416" s="286"/>
      <c r="F416" s="286"/>
      <c r="G416" s="286"/>
      <c r="H416" s="286"/>
      <c r="I416" s="286"/>
      <c r="J416" s="286"/>
      <c r="K416" s="286"/>
      <c r="L416" s="286"/>
      <c r="M416" s="286"/>
      <c r="N416" s="287"/>
      <c r="O416" s="24"/>
    </row>
    <row r="417" spans="1:16" ht="18.75" customHeight="1" x14ac:dyDescent="0.55000000000000004"/>
    <row r="418" spans="1:16" ht="18.75" customHeight="1" thickBot="1" x14ac:dyDescent="0.6">
      <c r="A418" s="312" t="s">
        <v>192</v>
      </c>
      <c r="B418" s="312"/>
      <c r="C418" s="312"/>
      <c r="D418" s="312"/>
      <c r="E418" s="22">
        <f>E401+1</f>
        <v>24</v>
      </c>
      <c r="F418" s="22"/>
      <c r="G418" s="22"/>
      <c r="H418" s="39"/>
      <c r="I418" s="39"/>
      <c r="J418" s="39"/>
      <c r="K418" s="39"/>
      <c r="L418" s="39"/>
      <c r="M418" s="39"/>
      <c r="N418" s="39"/>
      <c r="O418" s="28"/>
    </row>
    <row r="419" spans="1:16" ht="18.75" customHeight="1" x14ac:dyDescent="0.55000000000000004">
      <c r="A419" s="293" t="s">
        <v>114</v>
      </c>
      <c r="B419" s="294"/>
      <c r="C419" s="294"/>
      <c r="D419" s="294"/>
      <c r="E419" s="294"/>
      <c r="F419" s="294"/>
      <c r="G419" s="295"/>
      <c r="H419" s="30" t="s">
        <v>189</v>
      </c>
      <c r="I419" s="30"/>
      <c r="J419" s="31"/>
      <c r="K419" s="32" t="s">
        <v>188</v>
      </c>
      <c r="L419" s="276"/>
      <c r="M419" s="276"/>
      <c r="N419" s="33" t="s">
        <v>185</v>
      </c>
      <c r="O419" s="26"/>
    </row>
    <row r="420" spans="1:16" ht="19.5" customHeight="1" x14ac:dyDescent="0.55000000000000004">
      <c r="A420" s="342" t="s">
        <v>211</v>
      </c>
      <c r="B420" s="343"/>
      <c r="C420" s="343"/>
      <c r="D420" s="343"/>
      <c r="E420" s="343"/>
      <c r="F420" s="343"/>
      <c r="G420" s="344"/>
      <c r="H420" s="34"/>
      <c r="I420" s="35"/>
      <c r="J420" s="35"/>
      <c r="K420" s="36" t="s">
        <v>187</v>
      </c>
      <c r="L420" s="274"/>
      <c r="M420" s="274"/>
      <c r="N420" s="37" t="s">
        <v>185</v>
      </c>
      <c r="O420" s="26"/>
    </row>
    <row r="421" spans="1:16" ht="19.5" customHeight="1" x14ac:dyDescent="0.55000000000000004">
      <c r="A421" s="345"/>
      <c r="B421" s="346"/>
      <c r="C421" s="346"/>
      <c r="D421" s="346"/>
      <c r="E421" s="346"/>
      <c r="F421" s="346"/>
      <c r="G421" s="347"/>
      <c r="H421" s="34" t="s">
        <v>186</v>
      </c>
      <c r="I421" s="35"/>
      <c r="J421" s="35"/>
      <c r="K421" s="36" t="s">
        <v>190</v>
      </c>
      <c r="L421" s="275">
        <f>L419+L420</f>
        <v>0</v>
      </c>
      <c r="M421" s="275"/>
      <c r="N421" s="37" t="s">
        <v>185</v>
      </c>
      <c r="O421" s="26"/>
    </row>
    <row r="422" spans="1:16" ht="19.5" customHeight="1" x14ac:dyDescent="0.55000000000000004">
      <c r="A422" s="345"/>
      <c r="B422" s="346"/>
      <c r="C422" s="346"/>
      <c r="D422" s="346"/>
      <c r="E422" s="346"/>
      <c r="F422" s="346"/>
      <c r="G422" s="347"/>
      <c r="H422" s="34"/>
      <c r="I422" s="35"/>
      <c r="J422" s="38"/>
      <c r="K422" s="36" t="s">
        <v>178</v>
      </c>
      <c r="L422" s="275">
        <f>ROUNDUP(L419+L420*1/2,0)</f>
        <v>0</v>
      </c>
      <c r="M422" s="275"/>
      <c r="N422" s="37" t="s">
        <v>185</v>
      </c>
      <c r="O422" s="26"/>
      <c r="P422" s="5">
        <f>L422</f>
        <v>0</v>
      </c>
    </row>
    <row r="423" spans="1:16" ht="18" customHeight="1" x14ac:dyDescent="0.55000000000000004">
      <c r="A423" s="345"/>
      <c r="B423" s="346"/>
      <c r="C423" s="346"/>
      <c r="D423" s="346"/>
      <c r="E423" s="346"/>
      <c r="F423" s="346"/>
      <c r="G423" s="347"/>
      <c r="H423" s="279" t="s">
        <v>115</v>
      </c>
      <c r="I423" s="280"/>
      <c r="J423" s="280"/>
      <c r="K423" s="280"/>
      <c r="L423" s="280"/>
      <c r="M423" s="280"/>
      <c r="N423" s="281"/>
      <c r="O423" s="27"/>
    </row>
    <row r="424" spans="1:16" ht="54" customHeight="1" x14ac:dyDescent="0.55000000000000004">
      <c r="A424" s="348"/>
      <c r="B424" s="349"/>
      <c r="C424" s="349"/>
      <c r="D424" s="349"/>
      <c r="E424" s="349"/>
      <c r="F424" s="349"/>
      <c r="G424" s="350"/>
      <c r="H424" s="282" t="s">
        <v>210</v>
      </c>
      <c r="I424" s="283"/>
      <c r="J424" s="283"/>
      <c r="K424" s="283"/>
      <c r="L424" s="283"/>
      <c r="M424" s="283"/>
      <c r="N424" s="284"/>
      <c r="O424" s="25"/>
    </row>
    <row r="425" spans="1:16" ht="18.75" customHeight="1" x14ac:dyDescent="0.55000000000000004">
      <c r="A425" s="296" t="s">
        <v>175</v>
      </c>
      <c r="B425" s="297"/>
      <c r="C425" s="297"/>
      <c r="D425" s="297"/>
      <c r="E425" s="297"/>
      <c r="F425" s="297"/>
      <c r="G425" s="297"/>
      <c r="H425" s="297"/>
      <c r="I425" s="297"/>
      <c r="J425" s="297"/>
      <c r="K425" s="297"/>
      <c r="L425" s="297"/>
      <c r="M425" s="297"/>
      <c r="N425" s="298"/>
      <c r="O425" s="8"/>
    </row>
    <row r="426" spans="1:16" ht="18.5" customHeight="1" x14ac:dyDescent="0.55000000000000004">
      <c r="A426" s="313"/>
      <c r="B426" s="314"/>
      <c r="C426" s="314"/>
      <c r="D426" s="314"/>
      <c r="E426" s="314"/>
      <c r="F426" s="314"/>
      <c r="G426" s="314"/>
      <c r="H426" s="314"/>
      <c r="I426" s="314"/>
      <c r="J426" s="314"/>
      <c r="K426" s="314"/>
      <c r="L426" s="314"/>
      <c r="M426" s="314"/>
      <c r="N426" s="315"/>
      <c r="O426" s="24"/>
    </row>
    <row r="427" spans="1:16" ht="18" customHeight="1" x14ac:dyDescent="0.55000000000000004">
      <c r="A427" s="316" t="s">
        <v>116</v>
      </c>
      <c r="B427" s="317"/>
      <c r="C427" s="317"/>
      <c r="D427" s="317"/>
      <c r="E427" s="317"/>
      <c r="F427" s="317"/>
      <c r="G427" s="317"/>
      <c r="H427" s="317"/>
      <c r="I427" s="317"/>
      <c r="J427" s="317"/>
      <c r="K427" s="317"/>
      <c r="L427" s="317"/>
      <c r="M427" s="317"/>
      <c r="N427" s="318"/>
      <c r="O427" s="25"/>
    </row>
    <row r="428" spans="1:16" x14ac:dyDescent="0.55000000000000004">
      <c r="A428" s="319" t="s">
        <v>117</v>
      </c>
      <c r="B428" s="320"/>
      <c r="C428" s="320"/>
      <c r="D428" s="320"/>
      <c r="E428" s="320"/>
      <c r="F428" s="320"/>
      <c r="G428" s="320"/>
      <c r="H428" s="320"/>
      <c r="I428" s="320"/>
      <c r="J428" s="320"/>
      <c r="K428" s="320"/>
      <c r="L428" s="320"/>
      <c r="M428" s="320"/>
      <c r="N428" s="321"/>
      <c r="O428" s="24"/>
    </row>
    <row r="429" spans="1:16" ht="27.5" customHeight="1" x14ac:dyDescent="0.55000000000000004">
      <c r="A429" s="309" t="s">
        <v>118</v>
      </c>
      <c r="B429" s="310"/>
      <c r="C429" s="310"/>
      <c r="D429" s="311"/>
      <c r="E429" s="289" t="s">
        <v>119</v>
      </c>
      <c r="F429" s="289"/>
      <c r="G429" s="289"/>
      <c r="H429" s="289"/>
      <c r="I429" s="322"/>
      <c r="J429" s="306" t="s">
        <v>120</v>
      </c>
      <c r="K429" s="307"/>
      <c r="L429" s="307"/>
      <c r="M429" s="307"/>
      <c r="N429" s="308"/>
      <c r="O429" s="24"/>
    </row>
    <row r="430" spans="1:16" x14ac:dyDescent="0.55000000000000004">
      <c r="A430" s="296" t="s">
        <v>121</v>
      </c>
      <c r="B430" s="297"/>
      <c r="C430" s="297"/>
      <c r="D430" s="297"/>
      <c r="E430" s="297"/>
      <c r="F430" s="297"/>
      <c r="G430" s="297"/>
      <c r="H430" s="297"/>
      <c r="I430" s="297"/>
      <c r="J430" s="297"/>
      <c r="K430" s="297"/>
      <c r="L430" s="297"/>
      <c r="M430" s="297"/>
      <c r="N430" s="298"/>
      <c r="O430" s="8"/>
    </row>
    <row r="431" spans="1:16" ht="27.5" customHeight="1" x14ac:dyDescent="0.55000000000000004">
      <c r="A431" s="319"/>
      <c r="B431" s="320"/>
      <c r="C431" s="320"/>
      <c r="D431" s="320"/>
      <c r="E431" s="320"/>
      <c r="F431" s="320"/>
      <c r="G431" s="320"/>
      <c r="H431" s="320"/>
      <c r="I431" s="320"/>
      <c r="J431" s="320"/>
      <c r="K431" s="320"/>
      <c r="L431" s="320"/>
      <c r="M431" s="320"/>
      <c r="N431" s="321"/>
      <c r="O431" s="24"/>
    </row>
    <row r="432" spans="1:16" x14ac:dyDescent="0.55000000000000004">
      <c r="A432" s="328" t="s">
        <v>122</v>
      </c>
      <c r="B432" s="329"/>
      <c r="C432" s="329"/>
      <c r="D432" s="329"/>
      <c r="E432" s="329"/>
      <c r="F432" s="329"/>
      <c r="G432" s="329"/>
      <c r="H432" s="290" t="s">
        <v>173</v>
      </c>
      <c r="I432" s="291"/>
      <c r="J432" s="291"/>
      <c r="K432" s="291"/>
      <c r="L432" s="291"/>
      <c r="M432" s="291"/>
      <c r="N432" s="292"/>
      <c r="O432" s="24"/>
    </row>
    <row r="433" spans="1:16" ht="18" customHeight="1" thickBot="1" x14ac:dyDescent="0.6">
      <c r="A433" s="285" t="s">
        <v>123</v>
      </c>
      <c r="B433" s="286"/>
      <c r="C433" s="286"/>
      <c r="D433" s="286"/>
      <c r="E433" s="286"/>
      <c r="F433" s="286"/>
      <c r="G433" s="286"/>
      <c r="H433" s="286"/>
      <c r="I433" s="286"/>
      <c r="J433" s="286"/>
      <c r="K433" s="286"/>
      <c r="L433" s="286"/>
      <c r="M433" s="286"/>
      <c r="N433" s="287"/>
      <c r="O433" s="24"/>
    </row>
    <row r="434" spans="1:16" ht="18.75" customHeight="1" x14ac:dyDescent="0.55000000000000004"/>
    <row r="435" spans="1:16" ht="18.75" customHeight="1" thickBot="1" x14ac:dyDescent="0.6">
      <c r="A435" s="312" t="s">
        <v>192</v>
      </c>
      <c r="B435" s="312"/>
      <c r="C435" s="312"/>
      <c r="D435" s="312"/>
      <c r="E435" s="22">
        <f>E418+1</f>
        <v>25</v>
      </c>
      <c r="F435" s="22"/>
      <c r="G435" s="22"/>
      <c r="H435" s="39"/>
      <c r="I435" s="39"/>
      <c r="J435" s="39"/>
      <c r="K435" s="39"/>
      <c r="L435" s="39"/>
      <c r="M435" s="39"/>
      <c r="N435" s="39"/>
      <c r="O435" s="28"/>
    </row>
    <row r="436" spans="1:16" ht="18.75" customHeight="1" x14ac:dyDescent="0.55000000000000004">
      <c r="A436" s="293" t="s">
        <v>114</v>
      </c>
      <c r="B436" s="294"/>
      <c r="C436" s="294"/>
      <c r="D436" s="294"/>
      <c r="E436" s="294"/>
      <c r="F436" s="294"/>
      <c r="G436" s="295"/>
      <c r="H436" s="30" t="s">
        <v>189</v>
      </c>
      <c r="I436" s="30"/>
      <c r="J436" s="31"/>
      <c r="K436" s="32" t="s">
        <v>188</v>
      </c>
      <c r="L436" s="276"/>
      <c r="M436" s="276"/>
      <c r="N436" s="33" t="s">
        <v>185</v>
      </c>
      <c r="O436" s="26"/>
    </row>
    <row r="437" spans="1:16" ht="19.5" customHeight="1" x14ac:dyDescent="0.55000000000000004">
      <c r="A437" s="342" t="s">
        <v>196</v>
      </c>
      <c r="B437" s="343"/>
      <c r="C437" s="343"/>
      <c r="D437" s="343"/>
      <c r="E437" s="343"/>
      <c r="F437" s="343"/>
      <c r="G437" s="344"/>
      <c r="H437" s="34"/>
      <c r="I437" s="35"/>
      <c r="J437" s="35"/>
      <c r="K437" s="36" t="s">
        <v>187</v>
      </c>
      <c r="L437" s="274"/>
      <c r="M437" s="274"/>
      <c r="N437" s="37" t="s">
        <v>185</v>
      </c>
      <c r="O437" s="26"/>
    </row>
    <row r="438" spans="1:16" ht="19.5" customHeight="1" x14ac:dyDescent="0.55000000000000004">
      <c r="A438" s="345"/>
      <c r="B438" s="346"/>
      <c r="C438" s="346"/>
      <c r="D438" s="346"/>
      <c r="E438" s="346"/>
      <c r="F438" s="346"/>
      <c r="G438" s="347"/>
      <c r="H438" s="34" t="s">
        <v>186</v>
      </c>
      <c r="I438" s="35"/>
      <c r="J438" s="35"/>
      <c r="K438" s="36" t="s">
        <v>190</v>
      </c>
      <c r="L438" s="275">
        <f>L436+L437</f>
        <v>0</v>
      </c>
      <c r="M438" s="275"/>
      <c r="N438" s="37" t="s">
        <v>185</v>
      </c>
      <c r="O438" s="26"/>
    </row>
    <row r="439" spans="1:16" ht="19.5" customHeight="1" x14ac:dyDescent="0.55000000000000004">
      <c r="A439" s="345"/>
      <c r="B439" s="346"/>
      <c r="C439" s="346"/>
      <c r="D439" s="346"/>
      <c r="E439" s="346"/>
      <c r="F439" s="346"/>
      <c r="G439" s="347"/>
      <c r="H439" s="34"/>
      <c r="I439" s="35"/>
      <c r="J439" s="38"/>
      <c r="K439" s="36" t="s">
        <v>178</v>
      </c>
      <c r="L439" s="275">
        <f>ROUNDUP(L436+L437*1/2,0)</f>
        <v>0</v>
      </c>
      <c r="M439" s="275"/>
      <c r="N439" s="37" t="s">
        <v>185</v>
      </c>
      <c r="O439" s="26"/>
      <c r="P439" s="5">
        <f>L439</f>
        <v>0</v>
      </c>
    </row>
    <row r="440" spans="1:16" ht="18" customHeight="1" x14ac:dyDescent="0.55000000000000004">
      <c r="A440" s="345"/>
      <c r="B440" s="346"/>
      <c r="C440" s="346"/>
      <c r="D440" s="346"/>
      <c r="E440" s="346"/>
      <c r="F440" s="346"/>
      <c r="G440" s="347"/>
      <c r="H440" s="279" t="s">
        <v>115</v>
      </c>
      <c r="I440" s="280"/>
      <c r="J440" s="280"/>
      <c r="K440" s="280"/>
      <c r="L440" s="280"/>
      <c r="M440" s="280"/>
      <c r="N440" s="281"/>
      <c r="O440" s="27"/>
    </row>
    <row r="441" spans="1:16" ht="54" customHeight="1" x14ac:dyDescent="0.55000000000000004">
      <c r="A441" s="348"/>
      <c r="B441" s="349"/>
      <c r="C441" s="349"/>
      <c r="D441" s="349"/>
      <c r="E441" s="349"/>
      <c r="F441" s="349"/>
      <c r="G441" s="350"/>
      <c r="H441" s="282" t="s">
        <v>210</v>
      </c>
      <c r="I441" s="283"/>
      <c r="J441" s="283"/>
      <c r="K441" s="283"/>
      <c r="L441" s="283"/>
      <c r="M441" s="283"/>
      <c r="N441" s="284"/>
      <c r="O441" s="25"/>
    </row>
    <row r="442" spans="1:16" ht="18.75" customHeight="1" x14ac:dyDescent="0.55000000000000004">
      <c r="A442" s="296" t="s">
        <v>175</v>
      </c>
      <c r="B442" s="297"/>
      <c r="C442" s="297"/>
      <c r="D442" s="297"/>
      <c r="E442" s="297"/>
      <c r="F442" s="297"/>
      <c r="G442" s="297"/>
      <c r="H442" s="297"/>
      <c r="I442" s="297"/>
      <c r="J442" s="297"/>
      <c r="K442" s="297"/>
      <c r="L442" s="297"/>
      <c r="M442" s="297"/>
      <c r="N442" s="298"/>
      <c r="O442" s="8"/>
    </row>
    <row r="443" spans="1:16" ht="18.5" customHeight="1" x14ac:dyDescent="0.55000000000000004">
      <c r="A443" s="313"/>
      <c r="B443" s="314"/>
      <c r="C443" s="314"/>
      <c r="D443" s="314"/>
      <c r="E443" s="314"/>
      <c r="F443" s="314"/>
      <c r="G443" s="314"/>
      <c r="H443" s="314"/>
      <c r="I443" s="314"/>
      <c r="J443" s="314"/>
      <c r="K443" s="314"/>
      <c r="L443" s="314"/>
      <c r="M443" s="314"/>
      <c r="N443" s="315"/>
      <c r="O443" s="24"/>
    </row>
    <row r="444" spans="1:16" ht="18" customHeight="1" x14ac:dyDescent="0.55000000000000004">
      <c r="A444" s="316" t="s">
        <v>116</v>
      </c>
      <c r="B444" s="317"/>
      <c r="C444" s="317"/>
      <c r="D444" s="317"/>
      <c r="E444" s="317"/>
      <c r="F444" s="317"/>
      <c r="G444" s="317"/>
      <c r="H444" s="317"/>
      <c r="I444" s="317"/>
      <c r="J444" s="317"/>
      <c r="K444" s="317"/>
      <c r="L444" s="317"/>
      <c r="M444" s="317"/>
      <c r="N444" s="318"/>
      <c r="O444" s="25"/>
    </row>
    <row r="445" spans="1:16" x14ac:dyDescent="0.55000000000000004">
      <c r="A445" s="319" t="s">
        <v>117</v>
      </c>
      <c r="B445" s="320"/>
      <c r="C445" s="320"/>
      <c r="D445" s="320"/>
      <c r="E445" s="320"/>
      <c r="F445" s="320"/>
      <c r="G445" s="320"/>
      <c r="H445" s="320"/>
      <c r="I445" s="320"/>
      <c r="J445" s="320"/>
      <c r="K445" s="320"/>
      <c r="L445" s="320"/>
      <c r="M445" s="320"/>
      <c r="N445" s="321"/>
      <c r="O445" s="24"/>
    </row>
    <row r="446" spans="1:16" ht="27.5" customHeight="1" x14ac:dyDescent="0.55000000000000004">
      <c r="A446" s="309" t="s">
        <v>118</v>
      </c>
      <c r="B446" s="310"/>
      <c r="C446" s="310"/>
      <c r="D446" s="311"/>
      <c r="E446" s="289" t="s">
        <v>119</v>
      </c>
      <c r="F446" s="289"/>
      <c r="G446" s="289"/>
      <c r="H446" s="289"/>
      <c r="I446" s="322"/>
      <c r="J446" s="306" t="s">
        <v>120</v>
      </c>
      <c r="K446" s="307"/>
      <c r="L446" s="307"/>
      <c r="M446" s="307"/>
      <c r="N446" s="308"/>
      <c r="O446" s="24"/>
    </row>
    <row r="447" spans="1:16" x14ac:dyDescent="0.55000000000000004">
      <c r="A447" s="296" t="s">
        <v>121</v>
      </c>
      <c r="B447" s="297"/>
      <c r="C447" s="297"/>
      <c r="D447" s="297"/>
      <c r="E447" s="297"/>
      <c r="F447" s="297"/>
      <c r="G447" s="297"/>
      <c r="H447" s="297"/>
      <c r="I447" s="297"/>
      <c r="J447" s="297"/>
      <c r="K447" s="297"/>
      <c r="L447" s="297"/>
      <c r="M447" s="297"/>
      <c r="N447" s="298"/>
      <c r="O447" s="8"/>
    </row>
    <row r="448" spans="1:16" ht="27.5" customHeight="1" x14ac:dyDescent="0.55000000000000004">
      <c r="A448" s="319"/>
      <c r="B448" s="320"/>
      <c r="C448" s="320"/>
      <c r="D448" s="320"/>
      <c r="E448" s="320"/>
      <c r="F448" s="320"/>
      <c r="G448" s="320"/>
      <c r="H448" s="320"/>
      <c r="I448" s="320"/>
      <c r="J448" s="320"/>
      <c r="K448" s="320"/>
      <c r="L448" s="320"/>
      <c r="M448" s="320"/>
      <c r="N448" s="321"/>
      <c r="O448" s="24"/>
    </row>
    <row r="449" spans="1:16" x14ac:dyDescent="0.55000000000000004">
      <c r="A449" s="328" t="s">
        <v>122</v>
      </c>
      <c r="B449" s="329"/>
      <c r="C449" s="329"/>
      <c r="D449" s="329"/>
      <c r="E449" s="329"/>
      <c r="F449" s="329"/>
      <c r="G449" s="329"/>
      <c r="H449" s="290" t="s">
        <v>173</v>
      </c>
      <c r="I449" s="291"/>
      <c r="J449" s="291"/>
      <c r="K449" s="291"/>
      <c r="L449" s="291"/>
      <c r="M449" s="291"/>
      <c r="N449" s="292"/>
      <c r="O449" s="24"/>
    </row>
    <row r="450" spans="1:16" ht="18" customHeight="1" thickBot="1" x14ac:dyDescent="0.6">
      <c r="A450" s="285" t="s">
        <v>123</v>
      </c>
      <c r="B450" s="286"/>
      <c r="C450" s="286"/>
      <c r="D450" s="286"/>
      <c r="E450" s="286"/>
      <c r="F450" s="286"/>
      <c r="G450" s="286"/>
      <c r="H450" s="286"/>
      <c r="I450" s="286"/>
      <c r="J450" s="286"/>
      <c r="K450" s="286"/>
      <c r="L450" s="286"/>
      <c r="M450" s="286"/>
      <c r="N450" s="287"/>
      <c r="O450" s="24"/>
    </row>
    <row r="451" spans="1:16" ht="18.75" customHeight="1" x14ac:dyDescent="0.55000000000000004"/>
    <row r="452" spans="1:16" ht="18.75" customHeight="1" thickBot="1" x14ac:dyDescent="0.6">
      <c r="A452" s="312" t="s">
        <v>192</v>
      </c>
      <c r="B452" s="312"/>
      <c r="C452" s="312"/>
      <c r="D452" s="312"/>
      <c r="E452" s="22">
        <f>E435+1</f>
        <v>26</v>
      </c>
      <c r="F452" s="22"/>
      <c r="G452" s="22"/>
      <c r="H452" s="39"/>
      <c r="I452" s="39"/>
      <c r="J452" s="39"/>
      <c r="K452" s="39"/>
      <c r="L452" s="39"/>
      <c r="M452" s="39"/>
      <c r="N452" s="39"/>
      <c r="O452" s="28"/>
    </row>
    <row r="453" spans="1:16" ht="18.75" customHeight="1" x14ac:dyDescent="0.55000000000000004">
      <c r="A453" s="293" t="s">
        <v>114</v>
      </c>
      <c r="B453" s="294"/>
      <c r="C453" s="294"/>
      <c r="D453" s="294"/>
      <c r="E453" s="294"/>
      <c r="F453" s="294"/>
      <c r="G453" s="295"/>
      <c r="H453" s="30" t="s">
        <v>189</v>
      </c>
      <c r="I453" s="30"/>
      <c r="J453" s="31"/>
      <c r="K453" s="32" t="s">
        <v>188</v>
      </c>
      <c r="L453" s="276"/>
      <c r="M453" s="276"/>
      <c r="N453" s="33" t="s">
        <v>185</v>
      </c>
      <c r="O453" s="26"/>
    </row>
    <row r="454" spans="1:16" ht="19.5" customHeight="1" x14ac:dyDescent="0.55000000000000004">
      <c r="A454" s="342" t="s">
        <v>196</v>
      </c>
      <c r="B454" s="343"/>
      <c r="C454" s="343"/>
      <c r="D454" s="343"/>
      <c r="E454" s="343"/>
      <c r="F454" s="343"/>
      <c r="G454" s="344"/>
      <c r="H454" s="34"/>
      <c r="I454" s="35"/>
      <c r="J454" s="35"/>
      <c r="K454" s="36" t="s">
        <v>187</v>
      </c>
      <c r="L454" s="274"/>
      <c r="M454" s="274"/>
      <c r="N454" s="37" t="s">
        <v>185</v>
      </c>
      <c r="O454" s="26"/>
    </row>
    <row r="455" spans="1:16" ht="19.5" customHeight="1" x14ac:dyDescent="0.55000000000000004">
      <c r="A455" s="345"/>
      <c r="B455" s="346"/>
      <c r="C455" s="346"/>
      <c r="D455" s="346"/>
      <c r="E455" s="346"/>
      <c r="F455" s="346"/>
      <c r="G455" s="347"/>
      <c r="H455" s="34" t="s">
        <v>186</v>
      </c>
      <c r="I455" s="35"/>
      <c r="J455" s="35"/>
      <c r="K455" s="36" t="s">
        <v>190</v>
      </c>
      <c r="L455" s="275">
        <f>L453+L454</f>
        <v>0</v>
      </c>
      <c r="M455" s="275"/>
      <c r="N455" s="37" t="s">
        <v>185</v>
      </c>
      <c r="O455" s="26"/>
    </row>
    <row r="456" spans="1:16" ht="19.5" customHeight="1" x14ac:dyDescent="0.55000000000000004">
      <c r="A456" s="345"/>
      <c r="B456" s="346"/>
      <c r="C456" s="346"/>
      <c r="D456" s="346"/>
      <c r="E456" s="346"/>
      <c r="F456" s="346"/>
      <c r="G456" s="347"/>
      <c r="H456" s="34"/>
      <c r="I456" s="35"/>
      <c r="J456" s="38"/>
      <c r="K456" s="36" t="s">
        <v>178</v>
      </c>
      <c r="L456" s="275">
        <f>ROUNDUP(L453+L454*1/2,0)</f>
        <v>0</v>
      </c>
      <c r="M456" s="275"/>
      <c r="N456" s="37" t="s">
        <v>185</v>
      </c>
      <c r="O456" s="26"/>
      <c r="P456" s="5">
        <f>L456</f>
        <v>0</v>
      </c>
    </row>
    <row r="457" spans="1:16" ht="18" customHeight="1" x14ac:dyDescent="0.55000000000000004">
      <c r="A457" s="345"/>
      <c r="B457" s="346"/>
      <c r="C457" s="346"/>
      <c r="D457" s="346"/>
      <c r="E457" s="346"/>
      <c r="F457" s="346"/>
      <c r="G457" s="347"/>
      <c r="H457" s="279" t="s">
        <v>115</v>
      </c>
      <c r="I457" s="280"/>
      <c r="J457" s="280"/>
      <c r="K457" s="280"/>
      <c r="L457" s="280"/>
      <c r="M457" s="280"/>
      <c r="N457" s="281"/>
      <c r="O457" s="27"/>
    </row>
    <row r="458" spans="1:16" ht="54" customHeight="1" x14ac:dyDescent="0.55000000000000004">
      <c r="A458" s="348"/>
      <c r="B458" s="349"/>
      <c r="C458" s="349"/>
      <c r="D458" s="349"/>
      <c r="E458" s="349"/>
      <c r="F458" s="349"/>
      <c r="G458" s="350"/>
      <c r="H458" s="282" t="s">
        <v>212</v>
      </c>
      <c r="I458" s="283"/>
      <c r="J458" s="283"/>
      <c r="K458" s="283"/>
      <c r="L458" s="283"/>
      <c r="M458" s="283"/>
      <c r="N458" s="284"/>
      <c r="O458" s="25"/>
    </row>
    <row r="459" spans="1:16" ht="18.75" customHeight="1" x14ac:dyDescent="0.55000000000000004">
      <c r="A459" s="296" t="s">
        <v>175</v>
      </c>
      <c r="B459" s="297"/>
      <c r="C459" s="297"/>
      <c r="D459" s="297"/>
      <c r="E459" s="297"/>
      <c r="F459" s="297"/>
      <c r="G459" s="297"/>
      <c r="H459" s="297"/>
      <c r="I459" s="297"/>
      <c r="J459" s="297"/>
      <c r="K459" s="297"/>
      <c r="L459" s="297"/>
      <c r="M459" s="297"/>
      <c r="N459" s="298"/>
      <c r="O459" s="8"/>
    </row>
    <row r="460" spans="1:16" ht="18.5" customHeight="1" x14ac:dyDescent="0.55000000000000004">
      <c r="A460" s="313"/>
      <c r="B460" s="314"/>
      <c r="C460" s="314"/>
      <c r="D460" s="314"/>
      <c r="E460" s="314"/>
      <c r="F460" s="314"/>
      <c r="G460" s="314"/>
      <c r="H460" s="314"/>
      <c r="I460" s="314"/>
      <c r="J460" s="314"/>
      <c r="K460" s="314"/>
      <c r="L460" s="314"/>
      <c r="M460" s="314"/>
      <c r="N460" s="315"/>
      <c r="O460" s="24"/>
    </row>
    <row r="461" spans="1:16" ht="18" customHeight="1" x14ac:dyDescent="0.55000000000000004">
      <c r="A461" s="316" t="s">
        <v>116</v>
      </c>
      <c r="B461" s="317"/>
      <c r="C461" s="317"/>
      <c r="D461" s="317"/>
      <c r="E461" s="317"/>
      <c r="F461" s="317"/>
      <c r="G461" s="317"/>
      <c r="H461" s="317"/>
      <c r="I461" s="317"/>
      <c r="J461" s="317"/>
      <c r="K461" s="317"/>
      <c r="L461" s="317"/>
      <c r="M461" s="317"/>
      <c r="N461" s="318"/>
      <c r="O461" s="25"/>
    </row>
    <row r="462" spans="1:16" x14ac:dyDescent="0.55000000000000004">
      <c r="A462" s="319" t="s">
        <v>117</v>
      </c>
      <c r="B462" s="320"/>
      <c r="C462" s="320"/>
      <c r="D462" s="320"/>
      <c r="E462" s="320"/>
      <c r="F462" s="320"/>
      <c r="G462" s="320"/>
      <c r="H462" s="320"/>
      <c r="I462" s="320"/>
      <c r="J462" s="320"/>
      <c r="K462" s="320"/>
      <c r="L462" s="320"/>
      <c r="M462" s="320"/>
      <c r="N462" s="321"/>
      <c r="O462" s="24"/>
    </row>
    <row r="463" spans="1:16" ht="27.5" customHeight="1" x14ac:dyDescent="0.55000000000000004">
      <c r="A463" s="309" t="s">
        <v>118</v>
      </c>
      <c r="B463" s="310"/>
      <c r="C463" s="310"/>
      <c r="D463" s="311"/>
      <c r="E463" s="289" t="s">
        <v>119</v>
      </c>
      <c r="F463" s="289"/>
      <c r="G463" s="289"/>
      <c r="H463" s="289"/>
      <c r="I463" s="322"/>
      <c r="J463" s="306" t="s">
        <v>120</v>
      </c>
      <c r="K463" s="307"/>
      <c r="L463" s="307"/>
      <c r="M463" s="307"/>
      <c r="N463" s="308"/>
      <c r="O463" s="24"/>
    </row>
    <row r="464" spans="1:16" x14ac:dyDescent="0.55000000000000004">
      <c r="A464" s="296" t="s">
        <v>121</v>
      </c>
      <c r="B464" s="297"/>
      <c r="C464" s="297"/>
      <c r="D464" s="297"/>
      <c r="E464" s="297"/>
      <c r="F464" s="297"/>
      <c r="G464" s="297"/>
      <c r="H464" s="297"/>
      <c r="I464" s="297"/>
      <c r="J464" s="297"/>
      <c r="K464" s="297"/>
      <c r="L464" s="297"/>
      <c r="M464" s="297"/>
      <c r="N464" s="298"/>
      <c r="O464" s="8"/>
    </row>
    <row r="465" spans="1:16" ht="27.5" customHeight="1" x14ac:dyDescent="0.55000000000000004">
      <c r="A465" s="319"/>
      <c r="B465" s="320"/>
      <c r="C465" s="320"/>
      <c r="D465" s="320"/>
      <c r="E465" s="320"/>
      <c r="F465" s="320"/>
      <c r="G465" s="320"/>
      <c r="H465" s="320"/>
      <c r="I465" s="320"/>
      <c r="J465" s="320"/>
      <c r="K465" s="320"/>
      <c r="L465" s="320"/>
      <c r="M465" s="320"/>
      <c r="N465" s="321"/>
      <c r="O465" s="24"/>
    </row>
    <row r="466" spans="1:16" x14ac:dyDescent="0.55000000000000004">
      <c r="A466" s="328" t="s">
        <v>122</v>
      </c>
      <c r="B466" s="329"/>
      <c r="C466" s="329"/>
      <c r="D466" s="329"/>
      <c r="E466" s="329"/>
      <c r="F466" s="329"/>
      <c r="G466" s="329"/>
      <c r="H466" s="290" t="s">
        <v>173</v>
      </c>
      <c r="I466" s="291"/>
      <c r="J466" s="291"/>
      <c r="K466" s="291"/>
      <c r="L466" s="291"/>
      <c r="M466" s="291"/>
      <c r="N466" s="292"/>
      <c r="O466" s="24"/>
    </row>
    <row r="467" spans="1:16" ht="18" customHeight="1" thickBot="1" x14ac:dyDescent="0.6">
      <c r="A467" s="285" t="s">
        <v>123</v>
      </c>
      <c r="B467" s="286"/>
      <c r="C467" s="286"/>
      <c r="D467" s="286"/>
      <c r="E467" s="286"/>
      <c r="F467" s="286"/>
      <c r="G467" s="286"/>
      <c r="H467" s="286"/>
      <c r="I467" s="286"/>
      <c r="J467" s="286"/>
      <c r="K467" s="286"/>
      <c r="L467" s="286"/>
      <c r="M467" s="286"/>
      <c r="N467" s="287"/>
      <c r="O467" s="24"/>
    </row>
    <row r="468" spans="1:16" ht="18.75" customHeight="1" x14ac:dyDescent="0.55000000000000004"/>
    <row r="469" spans="1:16" ht="18.75" customHeight="1" thickBot="1" x14ac:dyDescent="0.6">
      <c r="A469" s="312" t="s">
        <v>192</v>
      </c>
      <c r="B469" s="312"/>
      <c r="C469" s="312"/>
      <c r="D469" s="312"/>
      <c r="E469" s="22">
        <f>E452+1</f>
        <v>27</v>
      </c>
      <c r="F469" s="22"/>
      <c r="G469" s="22"/>
      <c r="H469" s="39"/>
      <c r="I469" s="39"/>
      <c r="J469" s="39"/>
      <c r="K469" s="39"/>
      <c r="L469" s="39"/>
      <c r="M469" s="39"/>
      <c r="N469" s="39"/>
      <c r="O469" s="28"/>
    </row>
    <row r="470" spans="1:16" ht="18.75" customHeight="1" x14ac:dyDescent="0.55000000000000004">
      <c r="A470" s="293" t="s">
        <v>114</v>
      </c>
      <c r="B470" s="294"/>
      <c r="C470" s="294"/>
      <c r="D470" s="294"/>
      <c r="E470" s="294"/>
      <c r="F470" s="294"/>
      <c r="G470" s="295"/>
      <c r="H470" s="30" t="s">
        <v>189</v>
      </c>
      <c r="I470" s="30"/>
      <c r="J470" s="31"/>
      <c r="K470" s="32" t="s">
        <v>188</v>
      </c>
      <c r="L470" s="276"/>
      <c r="M470" s="276"/>
      <c r="N470" s="33" t="s">
        <v>185</v>
      </c>
      <c r="O470" s="26"/>
    </row>
    <row r="471" spans="1:16" ht="19.5" customHeight="1" x14ac:dyDescent="0.55000000000000004">
      <c r="A471" s="342" t="s">
        <v>196</v>
      </c>
      <c r="B471" s="343"/>
      <c r="C471" s="343"/>
      <c r="D471" s="343"/>
      <c r="E471" s="343"/>
      <c r="F471" s="343"/>
      <c r="G471" s="344"/>
      <c r="H471" s="34"/>
      <c r="I471" s="35"/>
      <c r="J471" s="35"/>
      <c r="K471" s="36" t="s">
        <v>187</v>
      </c>
      <c r="L471" s="274"/>
      <c r="M471" s="274"/>
      <c r="N471" s="37" t="s">
        <v>185</v>
      </c>
      <c r="O471" s="26"/>
    </row>
    <row r="472" spans="1:16" ht="19.5" customHeight="1" x14ac:dyDescent="0.55000000000000004">
      <c r="A472" s="345"/>
      <c r="B472" s="346"/>
      <c r="C472" s="346"/>
      <c r="D472" s="346"/>
      <c r="E472" s="346"/>
      <c r="F472" s="346"/>
      <c r="G472" s="347"/>
      <c r="H472" s="34" t="s">
        <v>186</v>
      </c>
      <c r="I472" s="35"/>
      <c r="J472" s="35"/>
      <c r="K472" s="36" t="s">
        <v>190</v>
      </c>
      <c r="L472" s="275">
        <f>L470+L471</f>
        <v>0</v>
      </c>
      <c r="M472" s="275"/>
      <c r="N472" s="37" t="s">
        <v>185</v>
      </c>
      <c r="O472" s="26"/>
    </row>
    <row r="473" spans="1:16" ht="19.5" customHeight="1" x14ac:dyDescent="0.55000000000000004">
      <c r="A473" s="345"/>
      <c r="B473" s="346"/>
      <c r="C473" s="346"/>
      <c r="D473" s="346"/>
      <c r="E473" s="346"/>
      <c r="F473" s="346"/>
      <c r="G473" s="347"/>
      <c r="H473" s="34"/>
      <c r="I473" s="35"/>
      <c r="J473" s="38"/>
      <c r="K473" s="36" t="s">
        <v>178</v>
      </c>
      <c r="L473" s="275">
        <f>ROUNDUP(L470+L471*1/2,0)</f>
        <v>0</v>
      </c>
      <c r="M473" s="275"/>
      <c r="N473" s="37" t="s">
        <v>185</v>
      </c>
      <c r="O473" s="26"/>
      <c r="P473" s="5">
        <f>L473</f>
        <v>0</v>
      </c>
    </row>
    <row r="474" spans="1:16" ht="18" customHeight="1" x14ac:dyDescent="0.55000000000000004">
      <c r="A474" s="345"/>
      <c r="B474" s="346"/>
      <c r="C474" s="346"/>
      <c r="D474" s="346"/>
      <c r="E474" s="346"/>
      <c r="F474" s="346"/>
      <c r="G474" s="347"/>
      <c r="H474" s="279" t="s">
        <v>115</v>
      </c>
      <c r="I474" s="280"/>
      <c r="J474" s="280"/>
      <c r="K474" s="280"/>
      <c r="L474" s="280"/>
      <c r="M474" s="280"/>
      <c r="N474" s="281"/>
      <c r="O474" s="27"/>
    </row>
    <row r="475" spans="1:16" ht="54" customHeight="1" x14ac:dyDescent="0.55000000000000004">
      <c r="A475" s="348"/>
      <c r="B475" s="349"/>
      <c r="C475" s="349"/>
      <c r="D475" s="349"/>
      <c r="E475" s="349"/>
      <c r="F475" s="349"/>
      <c r="G475" s="350"/>
      <c r="H475" s="282" t="s">
        <v>210</v>
      </c>
      <c r="I475" s="283"/>
      <c r="J475" s="283"/>
      <c r="K475" s="283"/>
      <c r="L475" s="283"/>
      <c r="M475" s="283"/>
      <c r="N475" s="284"/>
      <c r="O475" s="25"/>
    </row>
    <row r="476" spans="1:16" ht="18.75" customHeight="1" x14ac:dyDescent="0.55000000000000004">
      <c r="A476" s="296" t="s">
        <v>175</v>
      </c>
      <c r="B476" s="297"/>
      <c r="C476" s="297"/>
      <c r="D476" s="297"/>
      <c r="E476" s="297"/>
      <c r="F476" s="297"/>
      <c r="G476" s="297"/>
      <c r="H476" s="297"/>
      <c r="I476" s="297"/>
      <c r="J476" s="297"/>
      <c r="K476" s="297"/>
      <c r="L476" s="297"/>
      <c r="M476" s="297"/>
      <c r="N476" s="298"/>
      <c r="O476" s="8"/>
    </row>
    <row r="477" spans="1:16" ht="18.5" customHeight="1" x14ac:dyDescent="0.55000000000000004">
      <c r="A477" s="313"/>
      <c r="B477" s="314"/>
      <c r="C477" s="314"/>
      <c r="D477" s="314"/>
      <c r="E477" s="314"/>
      <c r="F477" s="314"/>
      <c r="G477" s="314"/>
      <c r="H477" s="314"/>
      <c r="I477" s="314"/>
      <c r="J477" s="314"/>
      <c r="K477" s="314"/>
      <c r="L477" s="314"/>
      <c r="M477" s="314"/>
      <c r="N477" s="315"/>
      <c r="O477" s="24"/>
    </row>
    <row r="478" spans="1:16" ht="18" customHeight="1" x14ac:dyDescent="0.55000000000000004">
      <c r="A478" s="316" t="s">
        <v>116</v>
      </c>
      <c r="B478" s="317"/>
      <c r="C478" s="317"/>
      <c r="D478" s="317"/>
      <c r="E478" s="317"/>
      <c r="F478" s="317"/>
      <c r="G478" s="317"/>
      <c r="H478" s="317"/>
      <c r="I478" s="317"/>
      <c r="J478" s="317"/>
      <c r="K478" s="317"/>
      <c r="L478" s="317"/>
      <c r="M478" s="317"/>
      <c r="N478" s="318"/>
      <c r="O478" s="25"/>
    </row>
    <row r="479" spans="1:16" x14ac:dyDescent="0.55000000000000004">
      <c r="A479" s="319" t="s">
        <v>117</v>
      </c>
      <c r="B479" s="320"/>
      <c r="C479" s="320"/>
      <c r="D479" s="320"/>
      <c r="E479" s="320"/>
      <c r="F479" s="320"/>
      <c r="G479" s="320"/>
      <c r="H479" s="320"/>
      <c r="I479" s="320"/>
      <c r="J479" s="320"/>
      <c r="K479" s="320"/>
      <c r="L479" s="320"/>
      <c r="M479" s="320"/>
      <c r="N479" s="321"/>
      <c r="O479" s="24"/>
    </row>
    <row r="480" spans="1:16" ht="27.5" customHeight="1" x14ac:dyDescent="0.55000000000000004">
      <c r="A480" s="309" t="s">
        <v>118</v>
      </c>
      <c r="B480" s="310"/>
      <c r="C480" s="310"/>
      <c r="D480" s="311"/>
      <c r="E480" s="289" t="s">
        <v>119</v>
      </c>
      <c r="F480" s="289"/>
      <c r="G480" s="289"/>
      <c r="H480" s="289"/>
      <c r="I480" s="322"/>
      <c r="J480" s="306" t="s">
        <v>120</v>
      </c>
      <c r="K480" s="307"/>
      <c r="L480" s="307"/>
      <c r="M480" s="307"/>
      <c r="N480" s="308"/>
      <c r="O480" s="24"/>
    </row>
    <row r="481" spans="1:16" x14ac:dyDescent="0.55000000000000004">
      <c r="A481" s="296" t="s">
        <v>121</v>
      </c>
      <c r="B481" s="297"/>
      <c r="C481" s="297"/>
      <c r="D481" s="297"/>
      <c r="E481" s="297"/>
      <c r="F481" s="297"/>
      <c r="G481" s="297"/>
      <c r="H481" s="297"/>
      <c r="I481" s="297"/>
      <c r="J481" s="297"/>
      <c r="K481" s="297"/>
      <c r="L481" s="297"/>
      <c r="M481" s="297"/>
      <c r="N481" s="298"/>
      <c r="O481" s="8"/>
    </row>
    <row r="482" spans="1:16" ht="27.5" customHeight="1" x14ac:dyDescent="0.55000000000000004">
      <c r="A482" s="319"/>
      <c r="B482" s="320"/>
      <c r="C482" s="320"/>
      <c r="D482" s="320"/>
      <c r="E482" s="320"/>
      <c r="F482" s="320"/>
      <c r="G482" s="320"/>
      <c r="H482" s="320"/>
      <c r="I482" s="320"/>
      <c r="J482" s="320"/>
      <c r="K482" s="320"/>
      <c r="L482" s="320"/>
      <c r="M482" s="320"/>
      <c r="N482" s="321"/>
      <c r="O482" s="24"/>
    </row>
    <row r="483" spans="1:16" x14ac:dyDescent="0.55000000000000004">
      <c r="A483" s="328" t="s">
        <v>122</v>
      </c>
      <c r="B483" s="329"/>
      <c r="C483" s="329"/>
      <c r="D483" s="329"/>
      <c r="E483" s="329"/>
      <c r="F483" s="329"/>
      <c r="G483" s="329"/>
      <c r="H483" s="290" t="s">
        <v>173</v>
      </c>
      <c r="I483" s="291"/>
      <c r="J483" s="291"/>
      <c r="K483" s="291"/>
      <c r="L483" s="291"/>
      <c r="M483" s="291"/>
      <c r="N483" s="292"/>
      <c r="O483" s="24"/>
    </row>
    <row r="484" spans="1:16" ht="18" customHeight="1" thickBot="1" x14ac:dyDescent="0.6">
      <c r="A484" s="285" t="s">
        <v>123</v>
      </c>
      <c r="B484" s="286"/>
      <c r="C484" s="286"/>
      <c r="D484" s="286"/>
      <c r="E484" s="286"/>
      <c r="F484" s="286"/>
      <c r="G484" s="286"/>
      <c r="H484" s="286"/>
      <c r="I484" s="286"/>
      <c r="J484" s="286"/>
      <c r="K484" s="286"/>
      <c r="L484" s="286"/>
      <c r="M484" s="286"/>
      <c r="N484" s="287"/>
      <c r="O484" s="24"/>
    </row>
    <row r="485" spans="1:16" ht="18.75" customHeight="1" x14ac:dyDescent="0.55000000000000004"/>
    <row r="486" spans="1:16" ht="18.75" customHeight="1" thickBot="1" x14ac:dyDescent="0.6">
      <c r="A486" s="312" t="s">
        <v>192</v>
      </c>
      <c r="B486" s="312"/>
      <c r="C486" s="312"/>
      <c r="D486" s="312"/>
      <c r="E486" s="22">
        <f>E469+1</f>
        <v>28</v>
      </c>
      <c r="F486" s="22"/>
      <c r="G486" s="22"/>
      <c r="H486" s="39"/>
      <c r="I486" s="39"/>
      <c r="J486" s="39"/>
      <c r="K486" s="39"/>
      <c r="L486" s="39"/>
      <c r="M486" s="39"/>
      <c r="N486" s="39"/>
      <c r="O486" s="28"/>
    </row>
    <row r="487" spans="1:16" ht="18.75" customHeight="1" x14ac:dyDescent="0.55000000000000004">
      <c r="A487" s="293" t="s">
        <v>114</v>
      </c>
      <c r="B487" s="294"/>
      <c r="C487" s="294"/>
      <c r="D487" s="294"/>
      <c r="E487" s="294"/>
      <c r="F487" s="294"/>
      <c r="G487" s="295"/>
      <c r="H487" s="30" t="s">
        <v>189</v>
      </c>
      <c r="I487" s="30"/>
      <c r="J487" s="31"/>
      <c r="K487" s="32" t="s">
        <v>188</v>
      </c>
      <c r="L487" s="276"/>
      <c r="M487" s="276"/>
      <c r="N487" s="33" t="s">
        <v>185</v>
      </c>
      <c r="O487" s="26"/>
    </row>
    <row r="488" spans="1:16" ht="19.5" customHeight="1" x14ac:dyDescent="0.55000000000000004">
      <c r="A488" s="342" t="s">
        <v>196</v>
      </c>
      <c r="B488" s="343"/>
      <c r="C488" s="343"/>
      <c r="D488" s="343"/>
      <c r="E488" s="343"/>
      <c r="F488" s="343"/>
      <c r="G488" s="344"/>
      <c r="H488" s="34"/>
      <c r="I488" s="35"/>
      <c r="J488" s="35"/>
      <c r="K488" s="36" t="s">
        <v>187</v>
      </c>
      <c r="L488" s="274"/>
      <c r="M488" s="274"/>
      <c r="N488" s="37" t="s">
        <v>185</v>
      </c>
      <c r="O488" s="26"/>
    </row>
    <row r="489" spans="1:16" ht="19.5" customHeight="1" x14ac:dyDescent="0.55000000000000004">
      <c r="A489" s="345"/>
      <c r="B489" s="346"/>
      <c r="C489" s="346"/>
      <c r="D489" s="346"/>
      <c r="E489" s="346"/>
      <c r="F489" s="346"/>
      <c r="G489" s="347"/>
      <c r="H489" s="34" t="s">
        <v>186</v>
      </c>
      <c r="I489" s="35"/>
      <c r="J489" s="35"/>
      <c r="K489" s="36" t="s">
        <v>190</v>
      </c>
      <c r="L489" s="275">
        <f>L487+L488</f>
        <v>0</v>
      </c>
      <c r="M489" s="275"/>
      <c r="N489" s="37" t="s">
        <v>185</v>
      </c>
      <c r="O489" s="26"/>
    </row>
    <row r="490" spans="1:16" ht="19.5" customHeight="1" x14ac:dyDescent="0.55000000000000004">
      <c r="A490" s="345"/>
      <c r="B490" s="346"/>
      <c r="C490" s="346"/>
      <c r="D490" s="346"/>
      <c r="E490" s="346"/>
      <c r="F490" s="346"/>
      <c r="G490" s="347"/>
      <c r="H490" s="34"/>
      <c r="I490" s="35"/>
      <c r="J490" s="38"/>
      <c r="K490" s="36" t="s">
        <v>178</v>
      </c>
      <c r="L490" s="275">
        <f>ROUNDUP(L487+L488*1/2,0)</f>
        <v>0</v>
      </c>
      <c r="M490" s="275"/>
      <c r="N490" s="37" t="s">
        <v>185</v>
      </c>
      <c r="O490" s="26"/>
      <c r="P490" s="5">
        <f>L490</f>
        <v>0</v>
      </c>
    </row>
    <row r="491" spans="1:16" ht="18" customHeight="1" x14ac:dyDescent="0.55000000000000004">
      <c r="A491" s="345"/>
      <c r="B491" s="346"/>
      <c r="C491" s="346"/>
      <c r="D491" s="346"/>
      <c r="E491" s="346"/>
      <c r="F491" s="346"/>
      <c r="G491" s="347"/>
      <c r="H491" s="279" t="s">
        <v>115</v>
      </c>
      <c r="I491" s="280"/>
      <c r="J491" s="280"/>
      <c r="K491" s="280"/>
      <c r="L491" s="280"/>
      <c r="M491" s="280"/>
      <c r="N491" s="281"/>
      <c r="O491" s="27"/>
    </row>
    <row r="492" spans="1:16" ht="54" customHeight="1" x14ac:dyDescent="0.55000000000000004">
      <c r="A492" s="348"/>
      <c r="B492" s="349"/>
      <c r="C492" s="349"/>
      <c r="D492" s="349"/>
      <c r="E492" s="349"/>
      <c r="F492" s="349"/>
      <c r="G492" s="350"/>
      <c r="H492" s="282" t="s">
        <v>210</v>
      </c>
      <c r="I492" s="283"/>
      <c r="J492" s="283"/>
      <c r="K492" s="283"/>
      <c r="L492" s="283"/>
      <c r="M492" s="283"/>
      <c r="N492" s="284"/>
      <c r="O492" s="25"/>
    </row>
    <row r="493" spans="1:16" ht="18.75" customHeight="1" x14ac:dyDescent="0.55000000000000004">
      <c r="A493" s="296" t="s">
        <v>175</v>
      </c>
      <c r="B493" s="297"/>
      <c r="C493" s="297"/>
      <c r="D493" s="297"/>
      <c r="E493" s="297"/>
      <c r="F493" s="297"/>
      <c r="G493" s="297"/>
      <c r="H493" s="297"/>
      <c r="I493" s="297"/>
      <c r="J493" s="297"/>
      <c r="K493" s="297"/>
      <c r="L493" s="297"/>
      <c r="M493" s="297"/>
      <c r="N493" s="298"/>
      <c r="O493" s="8"/>
    </row>
    <row r="494" spans="1:16" ht="18.5" customHeight="1" x14ac:dyDescent="0.55000000000000004">
      <c r="A494" s="313"/>
      <c r="B494" s="314"/>
      <c r="C494" s="314"/>
      <c r="D494" s="314"/>
      <c r="E494" s="314"/>
      <c r="F494" s="314"/>
      <c r="G494" s="314"/>
      <c r="H494" s="314"/>
      <c r="I494" s="314"/>
      <c r="J494" s="314"/>
      <c r="K494" s="314"/>
      <c r="L494" s="314"/>
      <c r="M494" s="314"/>
      <c r="N494" s="315"/>
      <c r="O494" s="24"/>
    </row>
    <row r="495" spans="1:16" ht="18" customHeight="1" x14ac:dyDescent="0.55000000000000004">
      <c r="A495" s="316" t="s">
        <v>116</v>
      </c>
      <c r="B495" s="317"/>
      <c r="C495" s="317"/>
      <c r="D495" s="317"/>
      <c r="E495" s="317"/>
      <c r="F495" s="317"/>
      <c r="G495" s="317"/>
      <c r="H495" s="317"/>
      <c r="I495" s="317"/>
      <c r="J495" s="317"/>
      <c r="K495" s="317"/>
      <c r="L495" s="317"/>
      <c r="M495" s="317"/>
      <c r="N495" s="318"/>
      <c r="O495" s="25"/>
    </row>
    <row r="496" spans="1:16" x14ac:dyDescent="0.55000000000000004">
      <c r="A496" s="319" t="s">
        <v>117</v>
      </c>
      <c r="B496" s="320"/>
      <c r="C496" s="320"/>
      <c r="D496" s="320"/>
      <c r="E496" s="320"/>
      <c r="F496" s="320"/>
      <c r="G496" s="320"/>
      <c r="H496" s="320"/>
      <c r="I496" s="320"/>
      <c r="J496" s="320"/>
      <c r="K496" s="320"/>
      <c r="L496" s="320"/>
      <c r="M496" s="320"/>
      <c r="N496" s="321"/>
      <c r="O496" s="24"/>
    </row>
    <row r="497" spans="1:16" ht="27.5" customHeight="1" x14ac:dyDescent="0.55000000000000004">
      <c r="A497" s="309" t="s">
        <v>118</v>
      </c>
      <c r="B497" s="310"/>
      <c r="C497" s="310"/>
      <c r="D497" s="311"/>
      <c r="E497" s="289" t="s">
        <v>119</v>
      </c>
      <c r="F497" s="289"/>
      <c r="G497" s="289"/>
      <c r="H497" s="289"/>
      <c r="I497" s="322"/>
      <c r="J497" s="306" t="s">
        <v>120</v>
      </c>
      <c r="K497" s="307"/>
      <c r="L497" s="307"/>
      <c r="M497" s="307"/>
      <c r="N497" s="308"/>
      <c r="O497" s="24"/>
    </row>
    <row r="498" spans="1:16" x14ac:dyDescent="0.55000000000000004">
      <c r="A498" s="296" t="s">
        <v>121</v>
      </c>
      <c r="B498" s="297"/>
      <c r="C498" s="297"/>
      <c r="D498" s="297"/>
      <c r="E498" s="297"/>
      <c r="F498" s="297"/>
      <c r="G498" s="297"/>
      <c r="H498" s="297"/>
      <c r="I498" s="297"/>
      <c r="J498" s="297"/>
      <c r="K498" s="297"/>
      <c r="L498" s="297"/>
      <c r="M498" s="297"/>
      <c r="N498" s="298"/>
      <c r="O498" s="8"/>
    </row>
    <row r="499" spans="1:16" ht="27.5" customHeight="1" x14ac:dyDescent="0.55000000000000004">
      <c r="A499" s="319"/>
      <c r="B499" s="320"/>
      <c r="C499" s="320"/>
      <c r="D499" s="320"/>
      <c r="E499" s="320"/>
      <c r="F499" s="320"/>
      <c r="G499" s="320"/>
      <c r="H499" s="320"/>
      <c r="I499" s="320"/>
      <c r="J499" s="320"/>
      <c r="K499" s="320"/>
      <c r="L499" s="320"/>
      <c r="M499" s="320"/>
      <c r="N499" s="321"/>
      <c r="O499" s="24"/>
    </row>
    <row r="500" spans="1:16" x14ac:dyDescent="0.55000000000000004">
      <c r="A500" s="328" t="s">
        <v>122</v>
      </c>
      <c r="B500" s="329"/>
      <c r="C500" s="329"/>
      <c r="D500" s="329"/>
      <c r="E500" s="329"/>
      <c r="F500" s="329"/>
      <c r="G500" s="329"/>
      <c r="H500" s="290" t="s">
        <v>173</v>
      </c>
      <c r="I500" s="291"/>
      <c r="J500" s="291"/>
      <c r="K500" s="291"/>
      <c r="L500" s="291"/>
      <c r="M500" s="291"/>
      <c r="N500" s="292"/>
      <c r="O500" s="24"/>
    </row>
    <row r="501" spans="1:16" ht="18" customHeight="1" thickBot="1" x14ac:dyDescent="0.6">
      <c r="A501" s="285" t="s">
        <v>123</v>
      </c>
      <c r="B501" s="286"/>
      <c r="C501" s="286"/>
      <c r="D501" s="286"/>
      <c r="E501" s="286"/>
      <c r="F501" s="286"/>
      <c r="G501" s="286"/>
      <c r="H501" s="286"/>
      <c r="I501" s="286"/>
      <c r="J501" s="286"/>
      <c r="K501" s="286"/>
      <c r="L501" s="286"/>
      <c r="M501" s="286"/>
      <c r="N501" s="287"/>
      <c r="O501" s="24"/>
    </row>
    <row r="502" spans="1:16" ht="18.75" customHeight="1" x14ac:dyDescent="0.55000000000000004"/>
    <row r="503" spans="1:16" ht="18.75" customHeight="1" thickBot="1" x14ac:dyDescent="0.6">
      <c r="A503" s="312" t="s">
        <v>192</v>
      </c>
      <c r="B503" s="312"/>
      <c r="C503" s="312"/>
      <c r="D503" s="312"/>
      <c r="E503" s="22">
        <f>E486+1</f>
        <v>29</v>
      </c>
      <c r="F503" s="22"/>
      <c r="G503" s="22"/>
      <c r="H503" s="39"/>
      <c r="I503" s="39"/>
      <c r="J503" s="39"/>
      <c r="K503" s="39"/>
      <c r="L503" s="39"/>
      <c r="M503" s="39"/>
      <c r="N503" s="39"/>
      <c r="O503" s="28"/>
    </row>
    <row r="504" spans="1:16" ht="18.75" customHeight="1" x14ac:dyDescent="0.55000000000000004">
      <c r="A504" s="293" t="s">
        <v>114</v>
      </c>
      <c r="B504" s="294"/>
      <c r="C504" s="294"/>
      <c r="D504" s="294"/>
      <c r="E504" s="294"/>
      <c r="F504" s="294"/>
      <c r="G504" s="295"/>
      <c r="H504" s="30" t="s">
        <v>189</v>
      </c>
      <c r="I504" s="30"/>
      <c r="J504" s="31"/>
      <c r="K504" s="32" t="s">
        <v>188</v>
      </c>
      <c r="L504" s="276"/>
      <c r="M504" s="276"/>
      <c r="N504" s="33" t="s">
        <v>185</v>
      </c>
      <c r="O504" s="26"/>
    </row>
    <row r="505" spans="1:16" ht="19.5" customHeight="1" x14ac:dyDescent="0.55000000000000004">
      <c r="A505" s="342" t="s">
        <v>196</v>
      </c>
      <c r="B505" s="343"/>
      <c r="C505" s="343"/>
      <c r="D505" s="343"/>
      <c r="E505" s="343"/>
      <c r="F505" s="343"/>
      <c r="G505" s="344"/>
      <c r="H505" s="34"/>
      <c r="I505" s="35"/>
      <c r="J505" s="35"/>
      <c r="K505" s="36" t="s">
        <v>187</v>
      </c>
      <c r="L505" s="274"/>
      <c r="M505" s="274"/>
      <c r="N505" s="37" t="s">
        <v>185</v>
      </c>
      <c r="O505" s="26"/>
    </row>
    <row r="506" spans="1:16" ht="19.5" customHeight="1" x14ac:dyDescent="0.55000000000000004">
      <c r="A506" s="345"/>
      <c r="B506" s="346"/>
      <c r="C506" s="346"/>
      <c r="D506" s="346"/>
      <c r="E506" s="346"/>
      <c r="F506" s="346"/>
      <c r="G506" s="347"/>
      <c r="H506" s="34" t="s">
        <v>186</v>
      </c>
      <c r="I506" s="35"/>
      <c r="J506" s="35"/>
      <c r="K506" s="36" t="s">
        <v>190</v>
      </c>
      <c r="L506" s="275">
        <f>L504+L505</f>
        <v>0</v>
      </c>
      <c r="M506" s="275"/>
      <c r="N506" s="37" t="s">
        <v>185</v>
      </c>
      <c r="O506" s="26"/>
    </row>
    <row r="507" spans="1:16" ht="19.5" customHeight="1" x14ac:dyDescent="0.55000000000000004">
      <c r="A507" s="345"/>
      <c r="B507" s="346"/>
      <c r="C507" s="346"/>
      <c r="D507" s="346"/>
      <c r="E507" s="346"/>
      <c r="F507" s="346"/>
      <c r="G507" s="347"/>
      <c r="H507" s="34"/>
      <c r="I507" s="35"/>
      <c r="J507" s="38"/>
      <c r="K507" s="36" t="s">
        <v>178</v>
      </c>
      <c r="L507" s="275">
        <f>ROUNDUP(L504+L505*1/2,0)</f>
        <v>0</v>
      </c>
      <c r="M507" s="275"/>
      <c r="N507" s="37" t="s">
        <v>185</v>
      </c>
      <c r="O507" s="26"/>
      <c r="P507" s="5">
        <f>L507</f>
        <v>0</v>
      </c>
    </row>
    <row r="508" spans="1:16" ht="18" customHeight="1" x14ac:dyDescent="0.55000000000000004">
      <c r="A508" s="345"/>
      <c r="B508" s="346"/>
      <c r="C508" s="346"/>
      <c r="D508" s="346"/>
      <c r="E508" s="346"/>
      <c r="F508" s="346"/>
      <c r="G508" s="347"/>
      <c r="H508" s="279" t="s">
        <v>115</v>
      </c>
      <c r="I508" s="280"/>
      <c r="J508" s="280"/>
      <c r="K508" s="280"/>
      <c r="L508" s="280"/>
      <c r="M508" s="280"/>
      <c r="N508" s="281"/>
      <c r="O508" s="27"/>
    </row>
    <row r="509" spans="1:16" ht="54" customHeight="1" x14ac:dyDescent="0.55000000000000004">
      <c r="A509" s="348"/>
      <c r="B509" s="349"/>
      <c r="C509" s="349"/>
      <c r="D509" s="349"/>
      <c r="E509" s="349"/>
      <c r="F509" s="349"/>
      <c r="G509" s="350"/>
      <c r="H509" s="282" t="s">
        <v>210</v>
      </c>
      <c r="I509" s="283"/>
      <c r="J509" s="283"/>
      <c r="K509" s="283"/>
      <c r="L509" s="283"/>
      <c r="M509" s="283"/>
      <c r="N509" s="284"/>
      <c r="O509" s="25"/>
    </row>
    <row r="510" spans="1:16" ht="18.75" customHeight="1" x14ac:dyDescent="0.55000000000000004">
      <c r="A510" s="296" t="s">
        <v>175</v>
      </c>
      <c r="B510" s="297"/>
      <c r="C510" s="297"/>
      <c r="D510" s="297"/>
      <c r="E510" s="297"/>
      <c r="F510" s="297"/>
      <c r="G510" s="297"/>
      <c r="H510" s="297"/>
      <c r="I510" s="297"/>
      <c r="J510" s="297"/>
      <c r="K510" s="297"/>
      <c r="L510" s="297"/>
      <c r="M510" s="297"/>
      <c r="N510" s="298"/>
      <c r="O510" s="8"/>
    </row>
    <row r="511" spans="1:16" ht="18.5" customHeight="1" x14ac:dyDescent="0.55000000000000004">
      <c r="A511" s="313"/>
      <c r="B511" s="314"/>
      <c r="C511" s="314"/>
      <c r="D511" s="314"/>
      <c r="E511" s="314"/>
      <c r="F511" s="314"/>
      <c r="G511" s="314"/>
      <c r="H511" s="314"/>
      <c r="I511" s="314"/>
      <c r="J511" s="314"/>
      <c r="K511" s="314"/>
      <c r="L511" s="314"/>
      <c r="M511" s="314"/>
      <c r="N511" s="315"/>
      <c r="O511" s="24"/>
    </row>
    <row r="512" spans="1:16" ht="18" customHeight="1" x14ac:dyDescent="0.55000000000000004">
      <c r="A512" s="316" t="s">
        <v>116</v>
      </c>
      <c r="B512" s="317"/>
      <c r="C512" s="317"/>
      <c r="D512" s="317"/>
      <c r="E512" s="317"/>
      <c r="F512" s="317"/>
      <c r="G512" s="317"/>
      <c r="H512" s="317"/>
      <c r="I512" s="317"/>
      <c r="J512" s="317"/>
      <c r="K512" s="317"/>
      <c r="L512" s="317"/>
      <c r="M512" s="317"/>
      <c r="N512" s="318"/>
      <c r="O512" s="25"/>
    </row>
    <row r="513" spans="1:16" x14ac:dyDescent="0.55000000000000004">
      <c r="A513" s="319" t="s">
        <v>117</v>
      </c>
      <c r="B513" s="320"/>
      <c r="C513" s="320"/>
      <c r="D513" s="320"/>
      <c r="E513" s="320"/>
      <c r="F513" s="320"/>
      <c r="G513" s="320"/>
      <c r="H513" s="320"/>
      <c r="I513" s="320"/>
      <c r="J513" s="320"/>
      <c r="K513" s="320"/>
      <c r="L513" s="320"/>
      <c r="M513" s="320"/>
      <c r="N513" s="321"/>
      <c r="O513" s="24"/>
    </row>
    <row r="514" spans="1:16" ht="27.5" customHeight="1" x14ac:dyDescent="0.55000000000000004">
      <c r="A514" s="309" t="s">
        <v>118</v>
      </c>
      <c r="B514" s="310"/>
      <c r="C514" s="310"/>
      <c r="D514" s="311"/>
      <c r="E514" s="289" t="s">
        <v>119</v>
      </c>
      <c r="F514" s="289"/>
      <c r="G514" s="289"/>
      <c r="H514" s="289"/>
      <c r="I514" s="322"/>
      <c r="J514" s="306" t="s">
        <v>120</v>
      </c>
      <c r="K514" s="307"/>
      <c r="L514" s="307"/>
      <c r="M514" s="307"/>
      <c r="N514" s="308"/>
      <c r="O514" s="24"/>
    </row>
    <row r="515" spans="1:16" x14ac:dyDescent="0.55000000000000004">
      <c r="A515" s="296" t="s">
        <v>121</v>
      </c>
      <c r="B515" s="297"/>
      <c r="C515" s="297"/>
      <c r="D515" s="297"/>
      <c r="E515" s="297"/>
      <c r="F515" s="297"/>
      <c r="G515" s="297"/>
      <c r="H515" s="297"/>
      <c r="I515" s="297"/>
      <c r="J515" s="297"/>
      <c r="K515" s="297"/>
      <c r="L515" s="297"/>
      <c r="M515" s="297"/>
      <c r="N515" s="298"/>
      <c r="O515" s="8"/>
    </row>
    <row r="516" spans="1:16" ht="27.5" customHeight="1" x14ac:dyDescent="0.55000000000000004">
      <c r="A516" s="319"/>
      <c r="B516" s="320"/>
      <c r="C516" s="320"/>
      <c r="D516" s="320"/>
      <c r="E516" s="320"/>
      <c r="F516" s="320"/>
      <c r="G516" s="320"/>
      <c r="H516" s="320"/>
      <c r="I516" s="320"/>
      <c r="J516" s="320"/>
      <c r="K516" s="320"/>
      <c r="L516" s="320"/>
      <c r="M516" s="320"/>
      <c r="N516" s="321"/>
      <c r="O516" s="24"/>
    </row>
    <row r="517" spans="1:16" x14ac:dyDescent="0.55000000000000004">
      <c r="A517" s="328" t="s">
        <v>122</v>
      </c>
      <c r="B517" s="329"/>
      <c r="C517" s="329"/>
      <c r="D517" s="329"/>
      <c r="E517" s="329"/>
      <c r="F517" s="329"/>
      <c r="G517" s="329"/>
      <c r="H517" s="290" t="s">
        <v>173</v>
      </c>
      <c r="I517" s="291"/>
      <c r="J517" s="291"/>
      <c r="K517" s="291"/>
      <c r="L517" s="291"/>
      <c r="M517" s="291"/>
      <c r="N517" s="292"/>
      <c r="O517" s="24"/>
    </row>
    <row r="518" spans="1:16" ht="18" customHeight="1" thickBot="1" x14ac:dyDescent="0.6">
      <c r="A518" s="285" t="s">
        <v>123</v>
      </c>
      <c r="B518" s="286"/>
      <c r="C518" s="286"/>
      <c r="D518" s="286"/>
      <c r="E518" s="286"/>
      <c r="F518" s="286"/>
      <c r="G518" s="286"/>
      <c r="H518" s="286"/>
      <c r="I518" s="286"/>
      <c r="J518" s="286"/>
      <c r="K518" s="286"/>
      <c r="L518" s="286"/>
      <c r="M518" s="286"/>
      <c r="N518" s="287"/>
      <c r="O518" s="24"/>
    </row>
    <row r="519" spans="1:16" ht="18.75" customHeight="1" x14ac:dyDescent="0.55000000000000004"/>
    <row r="520" spans="1:16" ht="18.75" customHeight="1" thickBot="1" x14ac:dyDescent="0.6">
      <c r="A520" s="312" t="s">
        <v>192</v>
      </c>
      <c r="B520" s="312"/>
      <c r="C520" s="312"/>
      <c r="D520" s="312"/>
      <c r="E520" s="22">
        <f>E503+1</f>
        <v>30</v>
      </c>
      <c r="F520" s="22"/>
      <c r="G520" s="22"/>
      <c r="H520" s="39"/>
      <c r="I520" s="39"/>
      <c r="J520" s="39"/>
      <c r="K520" s="39"/>
      <c r="L520" s="39"/>
      <c r="M520" s="39"/>
      <c r="N520" s="39"/>
      <c r="O520" s="28"/>
    </row>
    <row r="521" spans="1:16" ht="18.75" customHeight="1" x14ac:dyDescent="0.55000000000000004">
      <c r="A521" s="293" t="s">
        <v>114</v>
      </c>
      <c r="B521" s="294"/>
      <c r="C521" s="294"/>
      <c r="D521" s="294"/>
      <c r="E521" s="294"/>
      <c r="F521" s="294"/>
      <c r="G521" s="295"/>
      <c r="H521" s="30" t="s">
        <v>189</v>
      </c>
      <c r="I521" s="30"/>
      <c r="J521" s="31"/>
      <c r="K521" s="32" t="s">
        <v>188</v>
      </c>
      <c r="L521" s="276"/>
      <c r="M521" s="276"/>
      <c r="N521" s="33" t="s">
        <v>185</v>
      </c>
      <c r="O521" s="26"/>
    </row>
    <row r="522" spans="1:16" ht="19.5" customHeight="1" x14ac:dyDescent="0.55000000000000004">
      <c r="A522" s="342" t="s">
        <v>196</v>
      </c>
      <c r="B522" s="343"/>
      <c r="C522" s="343"/>
      <c r="D522" s="343"/>
      <c r="E522" s="343"/>
      <c r="F522" s="343"/>
      <c r="G522" s="344"/>
      <c r="H522" s="34"/>
      <c r="I522" s="35"/>
      <c r="J522" s="35"/>
      <c r="K522" s="36" t="s">
        <v>187</v>
      </c>
      <c r="L522" s="274"/>
      <c r="M522" s="274"/>
      <c r="N522" s="37" t="s">
        <v>185</v>
      </c>
      <c r="O522" s="26"/>
    </row>
    <row r="523" spans="1:16" ht="19.5" customHeight="1" x14ac:dyDescent="0.55000000000000004">
      <c r="A523" s="345"/>
      <c r="B523" s="346"/>
      <c r="C523" s="346"/>
      <c r="D523" s="346"/>
      <c r="E523" s="346"/>
      <c r="F523" s="346"/>
      <c r="G523" s="347"/>
      <c r="H523" s="34" t="s">
        <v>186</v>
      </c>
      <c r="I523" s="35"/>
      <c r="J523" s="35"/>
      <c r="K523" s="36" t="s">
        <v>190</v>
      </c>
      <c r="L523" s="275">
        <f>L521+L522</f>
        <v>0</v>
      </c>
      <c r="M523" s="275"/>
      <c r="N523" s="37" t="s">
        <v>185</v>
      </c>
      <c r="O523" s="26"/>
    </row>
    <row r="524" spans="1:16" ht="19.5" customHeight="1" x14ac:dyDescent="0.55000000000000004">
      <c r="A524" s="345"/>
      <c r="B524" s="346"/>
      <c r="C524" s="346"/>
      <c r="D524" s="346"/>
      <c r="E524" s="346"/>
      <c r="F524" s="346"/>
      <c r="G524" s="347"/>
      <c r="H524" s="34"/>
      <c r="I524" s="35"/>
      <c r="J524" s="38"/>
      <c r="K524" s="36" t="s">
        <v>178</v>
      </c>
      <c r="L524" s="275">
        <f>ROUNDUP(L521+L522*1/2,0)</f>
        <v>0</v>
      </c>
      <c r="M524" s="275"/>
      <c r="N524" s="37" t="s">
        <v>185</v>
      </c>
      <c r="O524" s="26"/>
      <c r="P524" s="5">
        <f>L524</f>
        <v>0</v>
      </c>
    </row>
    <row r="525" spans="1:16" ht="18" customHeight="1" x14ac:dyDescent="0.55000000000000004">
      <c r="A525" s="345"/>
      <c r="B525" s="346"/>
      <c r="C525" s="346"/>
      <c r="D525" s="346"/>
      <c r="E525" s="346"/>
      <c r="F525" s="346"/>
      <c r="G525" s="347"/>
      <c r="H525" s="279" t="s">
        <v>115</v>
      </c>
      <c r="I525" s="280"/>
      <c r="J525" s="280"/>
      <c r="K525" s="280"/>
      <c r="L525" s="280"/>
      <c r="M525" s="280"/>
      <c r="N525" s="281"/>
      <c r="O525" s="27"/>
    </row>
    <row r="526" spans="1:16" ht="54" customHeight="1" x14ac:dyDescent="0.55000000000000004">
      <c r="A526" s="348"/>
      <c r="B526" s="349"/>
      <c r="C526" s="349"/>
      <c r="D526" s="349"/>
      <c r="E526" s="349"/>
      <c r="F526" s="349"/>
      <c r="G526" s="350"/>
      <c r="H526" s="282" t="s">
        <v>210</v>
      </c>
      <c r="I526" s="283"/>
      <c r="J526" s="283"/>
      <c r="K526" s="283"/>
      <c r="L526" s="283"/>
      <c r="M526" s="283"/>
      <c r="N526" s="284"/>
      <c r="O526" s="25"/>
    </row>
    <row r="527" spans="1:16" ht="18.75" customHeight="1" x14ac:dyDescent="0.55000000000000004">
      <c r="A527" s="296" t="s">
        <v>175</v>
      </c>
      <c r="B527" s="297"/>
      <c r="C527" s="297"/>
      <c r="D527" s="297"/>
      <c r="E527" s="297"/>
      <c r="F527" s="297"/>
      <c r="G527" s="297"/>
      <c r="H527" s="297"/>
      <c r="I527" s="297"/>
      <c r="J527" s="297"/>
      <c r="K527" s="297"/>
      <c r="L527" s="297"/>
      <c r="M527" s="297"/>
      <c r="N527" s="298"/>
      <c r="O527" s="8"/>
    </row>
    <row r="528" spans="1:16" ht="18.5" customHeight="1" x14ac:dyDescent="0.55000000000000004">
      <c r="A528" s="313"/>
      <c r="B528" s="314"/>
      <c r="C528" s="314"/>
      <c r="D528" s="314"/>
      <c r="E528" s="314"/>
      <c r="F528" s="314"/>
      <c r="G528" s="314"/>
      <c r="H528" s="314"/>
      <c r="I528" s="314"/>
      <c r="J528" s="314"/>
      <c r="K528" s="314"/>
      <c r="L528" s="314"/>
      <c r="M528" s="314"/>
      <c r="N528" s="315"/>
      <c r="O528" s="24"/>
    </row>
    <row r="529" spans="1:16" ht="18" customHeight="1" x14ac:dyDescent="0.55000000000000004">
      <c r="A529" s="316" t="s">
        <v>116</v>
      </c>
      <c r="B529" s="317"/>
      <c r="C529" s="317"/>
      <c r="D529" s="317"/>
      <c r="E529" s="317"/>
      <c r="F529" s="317"/>
      <c r="G529" s="317"/>
      <c r="H529" s="317"/>
      <c r="I529" s="317"/>
      <c r="J529" s="317"/>
      <c r="K529" s="317"/>
      <c r="L529" s="317"/>
      <c r="M529" s="317"/>
      <c r="N529" s="318"/>
      <c r="O529" s="25"/>
    </row>
    <row r="530" spans="1:16" x14ac:dyDescent="0.55000000000000004">
      <c r="A530" s="319" t="s">
        <v>117</v>
      </c>
      <c r="B530" s="320"/>
      <c r="C530" s="320"/>
      <c r="D530" s="320"/>
      <c r="E530" s="320"/>
      <c r="F530" s="320"/>
      <c r="G530" s="320"/>
      <c r="H530" s="320"/>
      <c r="I530" s="320"/>
      <c r="J530" s="320"/>
      <c r="K530" s="320"/>
      <c r="L530" s="320"/>
      <c r="M530" s="320"/>
      <c r="N530" s="321"/>
      <c r="O530" s="24"/>
    </row>
    <row r="531" spans="1:16" ht="27.5" customHeight="1" x14ac:dyDescent="0.55000000000000004">
      <c r="A531" s="309" t="s">
        <v>118</v>
      </c>
      <c r="B531" s="310"/>
      <c r="C531" s="310"/>
      <c r="D531" s="311"/>
      <c r="E531" s="289" t="s">
        <v>119</v>
      </c>
      <c r="F531" s="289"/>
      <c r="G531" s="289"/>
      <c r="H531" s="289"/>
      <c r="I531" s="322"/>
      <c r="J531" s="306" t="s">
        <v>120</v>
      </c>
      <c r="K531" s="307"/>
      <c r="L531" s="307"/>
      <c r="M531" s="307"/>
      <c r="N531" s="308"/>
      <c r="O531" s="24"/>
    </row>
    <row r="532" spans="1:16" x14ac:dyDescent="0.55000000000000004">
      <c r="A532" s="296" t="s">
        <v>121</v>
      </c>
      <c r="B532" s="297"/>
      <c r="C532" s="297"/>
      <c r="D532" s="297"/>
      <c r="E532" s="297"/>
      <c r="F532" s="297"/>
      <c r="G532" s="297"/>
      <c r="H532" s="297"/>
      <c r="I532" s="297"/>
      <c r="J532" s="297"/>
      <c r="K532" s="297"/>
      <c r="L532" s="297"/>
      <c r="M532" s="297"/>
      <c r="N532" s="298"/>
      <c r="O532" s="8"/>
    </row>
    <row r="533" spans="1:16" ht="27.5" customHeight="1" x14ac:dyDescent="0.55000000000000004">
      <c r="A533" s="319"/>
      <c r="B533" s="320"/>
      <c r="C533" s="320"/>
      <c r="D533" s="320"/>
      <c r="E533" s="320"/>
      <c r="F533" s="320"/>
      <c r="G533" s="320"/>
      <c r="H533" s="320"/>
      <c r="I533" s="320"/>
      <c r="J533" s="320"/>
      <c r="K533" s="320"/>
      <c r="L533" s="320"/>
      <c r="M533" s="320"/>
      <c r="N533" s="321"/>
      <c r="O533" s="24"/>
    </row>
    <row r="534" spans="1:16" x14ac:dyDescent="0.55000000000000004">
      <c r="A534" s="328" t="s">
        <v>122</v>
      </c>
      <c r="B534" s="329"/>
      <c r="C534" s="329"/>
      <c r="D534" s="329"/>
      <c r="E534" s="329"/>
      <c r="F534" s="329"/>
      <c r="G534" s="329"/>
      <c r="H534" s="290" t="s">
        <v>173</v>
      </c>
      <c r="I534" s="291"/>
      <c r="J534" s="291"/>
      <c r="K534" s="291"/>
      <c r="L534" s="291"/>
      <c r="M534" s="291"/>
      <c r="N534" s="292"/>
      <c r="O534" s="24"/>
    </row>
    <row r="535" spans="1:16" ht="18" customHeight="1" thickBot="1" x14ac:dyDescent="0.6">
      <c r="A535" s="285" t="s">
        <v>123</v>
      </c>
      <c r="B535" s="286"/>
      <c r="C535" s="286"/>
      <c r="D535" s="286"/>
      <c r="E535" s="286"/>
      <c r="F535" s="286"/>
      <c r="G535" s="286"/>
      <c r="H535" s="286"/>
      <c r="I535" s="286"/>
      <c r="J535" s="286"/>
      <c r="K535" s="286"/>
      <c r="L535" s="286"/>
      <c r="M535" s="286"/>
      <c r="N535" s="287"/>
      <c r="O535" s="24"/>
    </row>
    <row r="536" spans="1:16" ht="18.75" customHeight="1" x14ac:dyDescent="0.55000000000000004"/>
    <row r="537" spans="1:16" ht="18.75" customHeight="1" thickBot="1" x14ac:dyDescent="0.6">
      <c r="A537" s="312" t="s">
        <v>192</v>
      </c>
      <c r="B537" s="312"/>
      <c r="C537" s="312"/>
      <c r="D537" s="312"/>
      <c r="E537" s="22">
        <f>E520+1</f>
        <v>31</v>
      </c>
      <c r="F537" s="22"/>
      <c r="G537" s="22"/>
      <c r="H537" s="39"/>
      <c r="I537" s="39"/>
      <c r="J537" s="39"/>
      <c r="K537" s="39"/>
      <c r="L537" s="39"/>
      <c r="M537" s="39"/>
      <c r="N537" s="39"/>
      <c r="O537" s="28"/>
    </row>
    <row r="538" spans="1:16" ht="18.75" customHeight="1" x14ac:dyDescent="0.55000000000000004">
      <c r="A538" s="293" t="s">
        <v>114</v>
      </c>
      <c r="B538" s="294"/>
      <c r="C538" s="294"/>
      <c r="D538" s="294"/>
      <c r="E538" s="294"/>
      <c r="F538" s="294"/>
      <c r="G538" s="295"/>
      <c r="H538" s="30" t="s">
        <v>189</v>
      </c>
      <c r="I538" s="30"/>
      <c r="J538" s="31"/>
      <c r="K538" s="32" t="s">
        <v>188</v>
      </c>
      <c r="L538" s="276"/>
      <c r="M538" s="276"/>
      <c r="N538" s="33" t="s">
        <v>185</v>
      </c>
      <c r="O538" s="26"/>
    </row>
    <row r="539" spans="1:16" ht="19.5" customHeight="1" x14ac:dyDescent="0.55000000000000004">
      <c r="A539" s="342" t="s">
        <v>196</v>
      </c>
      <c r="B539" s="343"/>
      <c r="C539" s="343"/>
      <c r="D539" s="343"/>
      <c r="E539" s="343"/>
      <c r="F539" s="343"/>
      <c r="G539" s="344"/>
      <c r="H539" s="34"/>
      <c r="I539" s="35"/>
      <c r="J539" s="35"/>
      <c r="K539" s="36" t="s">
        <v>187</v>
      </c>
      <c r="L539" s="274"/>
      <c r="M539" s="274"/>
      <c r="N539" s="37" t="s">
        <v>185</v>
      </c>
      <c r="O539" s="26"/>
    </row>
    <row r="540" spans="1:16" ht="19.5" customHeight="1" x14ac:dyDescent="0.55000000000000004">
      <c r="A540" s="345"/>
      <c r="B540" s="346"/>
      <c r="C540" s="346"/>
      <c r="D540" s="346"/>
      <c r="E540" s="346"/>
      <c r="F540" s="346"/>
      <c r="G540" s="347"/>
      <c r="H540" s="34" t="s">
        <v>186</v>
      </c>
      <c r="I540" s="35"/>
      <c r="J540" s="35"/>
      <c r="K540" s="36" t="s">
        <v>190</v>
      </c>
      <c r="L540" s="275">
        <f>L538+L539</f>
        <v>0</v>
      </c>
      <c r="M540" s="275"/>
      <c r="N540" s="37" t="s">
        <v>185</v>
      </c>
      <c r="O540" s="26"/>
    </row>
    <row r="541" spans="1:16" ht="19.5" customHeight="1" x14ac:dyDescent="0.55000000000000004">
      <c r="A541" s="345"/>
      <c r="B541" s="346"/>
      <c r="C541" s="346"/>
      <c r="D541" s="346"/>
      <c r="E541" s="346"/>
      <c r="F541" s="346"/>
      <c r="G541" s="347"/>
      <c r="H541" s="34"/>
      <c r="I541" s="35"/>
      <c r="J541" s="38"/>
      <c r="K541" s="36" t="s">
        <v>178</v>
      </c>
      <c r="L541" s="275">
        <f>ROUNDUP(L538+L539*1/2,0)</f>
        <v>0</v>
      </c>
      <c r="M541" s="275"/>
      <c r="N541" s="37" t="s">
        <v>185</v>
      </c>
      <c r="O541" s="26"/>
      <c r="P541" s="5">
        <f>L541</f>
        <v>0</v>
      </c>
    </row>
    <row r="542" spans="1:16" ht="18" customHeight="1" x14ac:dyDescent="0.55000000000000004">
      <c r="A542" s="345"/>
      <c r="B542" s="346"/>
      <c r="C542" s="346"/>
      <c r="D542" s="346"/>
      <c r="E542" s="346"/>
      <c r="F542" s="346"/>
      <c r="G542" s="347"/>
      <c r="H542" s="279" t="s">
        <v>115</v>
      </c>
      <c r="I542" s="280"/>
      <c r="J542" s="280"/>
      <c r="K542" s="280"/>
      <c r="L542" s="280"/>
      <c r="M542" s="280"/>
      <c r="N542" s="281"/>
      <c r="O542" s="27"/>
    </row>
    <row r="543" spans="1:16" ht="54" customHeight="1" x14ac:dyDescent="0.55000000000000004">
      <c r="A543" s="348"/>
      <c r="B543" s="349"/>
      <c r="C543" s="349"/>
      <c r="D543" s="349"/>
      <c r="E543" s="349"/>
      <c r="F543" s="349"/>
      <c r="G543" s="350"/>
      <c r="H543" s="282" t="s">
        <v>210</v>
      </c>
      <c r="I543" s="283"/>
      <c r="J543" s="283"/>
      <c r="K543" s="283"/>
      <c r="L543" s="283"/>
      <c r="M543" s="283"/>
      <c r="N543" s="284"/>
      <c r="O543" s="25"/>
    </row>
    <row r="544" spans="1:16" ht="18.75" customHeight="1" x14ac:dyDescent="0.55000000000000004">
      <c r="A544" s="296" t="s">
        <v>175</v>
      </c>
      <c r="B544" s="297"/>
      <c r="C544" s="297"/>
      <c r="D544" s="297"/>
      <c r="E544" s="297"/>
      <c r="F544" s="297"/>
      <c r="G544" s="297"/>
      <c r="H544" s="297"/>
      <c r="I544" s="297"/>
      <c r="J544" s="297"/>
      <c r="K544" s="297"/>
      <c r="L544" s="297"/>
      <c r="M544" s="297"/>
      <c r="N544" s="298"/>
      <c r="O544" s="8"/>
    </row>
    <row r="545" spans="1:16" ht="18.5" customHeight="1" x14ac:dyDescent="0.55000000000000004">
      <c r="A545" s="313"/>
      <c r="B545" s="314"/>
      <c r="C545" s="314"/>
      <c r="D545" s="314"/>
      <c r="E545" s="314"/>
      <c r="F545" s="314"/>
      <c r="G545" s="314"/>
      <c r="H545" s="314"/>
      <c r="I545" s="314"/>
      <c r="J545" s="314"/>
      <c r="K545" s="314"/>
      <c r="L545" s="314"/>
      <c r="M545" s="314"/>
      <c r="N545" s="315"/>
      <c r="O545" s="24"/>
    </row>
    <row r="546" spans="1:16" ht="18" customHeight="1" x14ac:dyDescent="0.55000000000000004">
      <c r="A546" s="316" t="s">
        <v>116</v>
      </c>
      <c r="B546" s="317"/>
      <c r="C546" s="317"/>
      <c r="D546" s="317"/>
      <c r="E546" s="317"/>
      <c r="F546" s="317"/>
      <c r="G546" s="317"/>
      <c r="H546" s="317"/>
      <c r="I546" s="317"/>
      <c r="J546" s="317"/>
      <c r="K546" s="317"/>
      <c r="L546" s="317"/>
      <c r="M546" s="317"/>
      <c r="N546" s="318"/>
      <c r="O546" s="25"/>
    </row>
    <row r="547" spans="1:16" x14ac:dyDescent="0.55000000000000004">
      <c r="A547" s="319" t="s">
        <v>117</v>
      </c>
      <c r="B547" s="320"/>
      <c r="C547" s="320"/>
      <c r="D547" s="320"/>
      <c r="E547" s="320"/>
      <c r="F547" s="320"/>
      <c r="G547" s="320"/>
      <c r="H547" s="320"/>
      <c r="I547" s="320"/>
      <c r="J547" s="320"/>
      <c r="K547" s="320"/>
      <c r="L547" s="320"/>
      <c r="M547" s="320"/>
      <c r="N547" s="321"/>
      <c r="O547" s="24"/>
    </row>
    <row r="548" spans="1:16" ht="27.5" customHeight="1" x14ac:dyDescent="0.55000000000000004">
      <c r="A548" s="309" t="s">
        <v>118</v>
      </c>
      <c r="B548" s="310"/>
      <c r="C548" s="310"/>
      <c r="D548" s="311"/>
      <c r="E548" s="289" t="s">
        <v>119</v>
      </c>
      <c r="F548" s="289"/>
      <c r="G548" s="289"/>
      <c r="H548" s="289"/>
      <c r="I548" s="322"/>
      <c r="J548" s="306" t="s">
        <v>120</v>
      </c>
      <c r="K548" s="307"/>
      <c r="L548" s="307"/>
      <c r="M548" s="307"/>
      <c r="N548" s="308"/>
      <c r="O548" s="24"/>
    </row>
    <row r="549" spans="1:16" x14ac:dyDescent="0.55000000000000004">
      <c r="A549" s="296" t="s">
        <v>121</v>
      </c>
      <c r="B549" s="297"/>
      <c r="C549" s="297"/>
      <c r="D549" s="297"/>
      <c r="E549" s="297"/>
      <c r="F549" s="297"/>
      <c r="G549" s="297"/>
      <c r="H549" s="297"/>
      <c r="I549" s="297"/>
      <c r="J549" s="297"/>
      <c r="K549" s="297"/>
      <c r="L549" s="297"/>
      <c r="M549" s="297"/>
      <c r="N549" s="298"/>
      <c r="O549" s="8"/>
    </row>
    <row r="550" spans="1:16" ht="27.5" customHeight="1" x14ac:dyDescent="0.55000000000000004">
      <c r="A550" s="319"/>
      <c r="B550" s="320"/>
      <c r="C550" s="320"/>
      <c r="D550" s="320"/>
      <c r="E550" s="320"/>
      <c r="F550" s="320"/>
      <c r="G550" s="320"/>
      <c r="H550" s="320"/>
      <c r="I550" s="320"/>
      <c r="J550" s="320"/>
      <c r="K550" s="320"/>
      <c r="L550" s="320"/>
      <c r="M550" s="320"/>
      <c r="N550" s="321"/>
      <c r="O550" s="24"/>
    </row>
    <row r="551" spans="1:16" x14ac:dyDescent="0.55000000000000004">
      <c r="A551" s="328" t="s">
        <v>122</v>
      </c>
      <c r="B551" s="329"/>
      <c r="C551" s="329"/>
      <c r="D551" s="329"/>
      <c r="E551" s="329"/>
      <c r="F551" s="329"/>
      <c r="G551" s="329"/>
      <c r="H551" s="290" t="s">
        <v>173</v>
      </c>
      <c r="I551" s="291"/>
      <c r="J551" s="291"/>
      <c r="K551" s="291"/>
      <c r="L551" s="291"/>
      <c r="M551" s="291"/>
      <c r="N551" s="292"/>
      <c r="O551" s="24"/>
    </row>
    <row r="552" spans="1:16" ht="18" customHeight="1" thickBot="1" x14ac:dyDescent="0.6">
      <c r="A552" s="285" t="s">
        <v>123</v>
      </c>
      <c r="B552" s="286"/>
      <c r="C552" s="286"/>
      <c r="D552" s="286"/>
      <c r="E552" s="286"/>
      <c r="F552" s="286"/>
      <c r="G552" s="286"/>
      <c r="H552" s="286"/>
      <c r="I552" s="286"/>
      <c r="J552" s="286"/>
      <c r="K552" s="286"/>
      <c r="L552" s="286"/>
      <c r="M552" s="286"/>
      <c r="N552" s="287"/>
      <c r="O552" s="24"/>
    </row>
    <row r="553" spans="1:16" ht="18.75" customHeight="1" x14ac:dyDescent="0.55000000000000004"/>
    <row r="554" spans="1:16" ht="18.75" customHeight="1" thickBot="1" x14ac:dyDescent="0.6">
      <c r="A554" s="312" t="s">
        <v>192</v>
      </c>
      <c r="B554" s="312"/>
      <c r="C554" s="312"/>
      <c r="D554" s="312"/>
      <c r="E554" s="22">
        <f>E537+1</f>
        <v>32</v>
      </c>
      <c r="F554" s="22"/>
      <c r="G554" s="22"/>
      <c r="H554" s="39"/>
      <c r="I554" s="39"/>
      <c r="J554" s="39"/>
      <c r="K554" s="39"/>
      <c r="L554" s="39"/>
      <c r="M554" s="39"/>
      <c r="N554" s="39"/>
      <c r="O554" s="28"/>
    </row>
    <row r="555" spans="1:16" ht="18.75" customHeight="1" x14ac:dyDescent="0.55000000000000004">
      <c r="A555" s="293" t="s">
        <v>114</v>
      </c>
      <c r="B555" s="294"/>
      <c r="C555" s="294"/>
      <c r="D555" s="294"/>
      <c r="E555" s="294"/>
      <c r="F555" s="294"/>
      <c r="G555" s="295"/>
      <c r="H555" s="30" t="s">
        <v>189</v>
      </c>
      <c r="I555" s="30"/>
      <c r="J555" s="31"/>
      <c r="K555" s="32" t="s">
        <v>188</v>
      </c>
      <c r="L555" s="276"/>
      <c r="M555" s="276"/>
      <c r="N555" s="33" t="s">
        <v>185</v>
      </c>
      <c r="O555" s="26"/>
    </row>
    <row r="556" spans="1:16" ht="19.5" customHeight="1" x14ac:dyDescent="0.55000000000000004">
      <c r="A556" s="342" t="s">
        <v>196</v>
      </c>
      <c r="B556" s="343"/>
      <c r="C556" s="343"/>
      <c r="D556" s="343"/>
      <c r="E556" s="343"/>
      <c r="F556" s="343"/>
      <c r="G556" s="344"/>
      <c r="H556" s="34"/>
      <c r="I556" s="35"/>
      <c r="J556" s="35"/>
      <c r="K556" s="36" t="s">
        <v>187</v>
      </c>
      <c r="L556" s="274"/>
      <c r="M556" s="274"/>
      <c r="N556" s="37" t="s">
        <v>185</v>
      </c>
      <c r="O556" s="26"/>
    </row>
    <row r="557" spans="1:16" ht="19.5" customHeight="1" x14ac:dyDescent="0.55000000000000004">
      <c r="A557" s="345"/>
      <c r="B557" s="346"/>
      <c r="C557" s="346"/>
      <c r="D557" s="346"/>
      <c r="E557" s="346"/>
      <c r="F557" s="346"/>
      <c r="G557" s="347"/>
      <c r="H557" s="34" t="s">
        <v>186</v>
      </c>
      <c r="I557" s="35"/>
      <c r="J557" s="35"/>
      <c r="K557" s="36" t="s">
        <v>190</v>
      </c>
      <c r="L557" s="275">
        <f>L555+L556</f>
        <v>0</v>
      </c>
      <c r="M557" s="275"/>
      <c r="N557" s="37" t="s">
        <v>185</v>
      </c>
      <c r="O557" s="26"/>
    </row>
    <row r="558" spans="1:16" ht="19.5" customHeight="1" x14ac:dyDescent="0.55000000000000004">
      <c r="A558" s="345"/>
      <c r="B558" s="346"/>
      <c r="C558" s="346"/>
      <c r="D558" s="346"/>
      <c r="E558" s="346"/>
      <c r="F558" s="346"/>
      <c r="G558" s="347"/>
      <c r="H558" s="34"/>
      <c r="I558" s="35"/>
      <c r="J558" s="38"/>
      <c r="K558" s="36" t="s">
        <v>178</v>
      </c>
      <c r="L558" s="275">
        <f>ROUNDUP(L555+L556*1/2,0)</f>
        <v>0</v>
      </c>
      <c r="M558" s="275"/>
      <c r="N558" s="37" t="s">
        <v>185</v>
      </c>
      <c r="O558" s="26"/>
      <c r="P558" s="5">
        <f>L558</f>
        <v>0</v>
      </c>
    </row>
    <row r="559" spans="1:16" ht="18" customHeight="1" x14ac:dyDescent="0.55000000000000004">
      <c r="A559" s="345"/>
      <c r="B559" s="346"/>
      <c r="C559" s="346"/>
      <c r="D559" s="346"/>
      <c r="E559" s="346"/>
      <c r="F559" s="346"/>
      <c r="G559" s="347"/>
      <c r="H559" s="279" t="s">
        <v>115</v>
      </c>
      <c r="I559" s="280"/>
      <c r="J559" s="280"/>
      <c r="K559" s="280"/>
      <c r="L559" s="280"/>
      <c r="M559" s="280"/>
      <c r="N559" s="281"/>
      <c r="O559" s="27"/>
    </row>
    <row r="560" spans="1:16" ht="54" customHeight="1" x14ac:dyDescent="0.55000000000000004">
      <c r="A560" s="348"/>
      <c r="B560" s="349"/>
      <c r="C560" s="349"/>
      <c r="D560" s="349"/>
      <c r="E560" s="349"/>
      <c r="F560" s="349"/>
      <c r="G560" s="350"/>
      <c r="H560" s="282" t="s">
        <v>210</v>
      </c>
      <c r="I560" s="283"/>
      <c r="J560" s="283"/>
      <c r="K560" s="283"/>
      <c r="L560" s="283"/>
      <c r="M560" s="283"/>
      <c r="N560" s="284"/>
      <c r="O560" s="25"/>
    </row>
    <row r="561" spans="1:16" ht="18.75" customHeight="1" x14ac:dyDescent="0.55000000000000004">
      <c r="A561" s="296" t="s">
        <v>175</v>
      </c>
      <c r="B561" s="297"/>
      <c r="C561" s="297"/>
      <c r="D561" s="297"/>
      <c r="E561" s="297"/>
      <c r="F561" s="297"/>
      <c r="G561" s="297"/>
      <c r="H561" s="297"/>
      <c r="I561" s="297"/>
      <c r="J561" s="297"/>
      <c r="K561" s="297"/>
      <c r="L561" s="297"/>
      <c r="M561" s="297"/>
      <c r="N561" s="298"/>
      <c r="O561" s="8"/>
    </row>
    <row r="562" spans="1:16" ht="18.5" customHeight="1" x14ac:dyDescent="0.55000000000000004">
      <c r="A562" s="313"/>
      <c r="B562" s="314"/>
      <c r="C562" s="314"/>
      <c r="D562" s="314"/>
      <c r="E562" s="314"/>
      <c r="F562" s="314"/>
      <c r="G562" s="314"/>
      <c r="H562" s="314"/>
      <c r="I562" s="314"/>
      <c r="J562" s="314"/>
      <c r="K562" s="314"/>
      <c r="L562" s="314"/>
      <c r="M562" s="314"/>
      <c r="N562" s="315"/>
      <c r="O562" s="24"/>
    </row>
    <row r="563" spans="1:16" ht="18" customHeight="1" x14ac:dyDescent="0.55000000000000004">
      <c r="A563" s="316" t="s">
        <v>116</v>
      </c>
      <c r="B563" s="317"/>
      <c r="C563" s="317"/>
      <c r="D563" s="317"/>
      <c r="E563" s="317"/>
      <c r="F563" s="317"/>
      <c r="G563" s="317"/>
      <c r="H563" s="317"/>
      <c r="I563" s="317"/>
      <c r="J563" s="317"/>
      <c r="K563" s="317"/>
      <c r="L563" s="317"/>
      <c r="M563" s="317"/>
      <c r="N563" s="318"/>
      <c r="O563" s="25"/>
    </row>
    <row r="564" spans="1:16" x14ac:dyDescent="0.55000000000000004">
      <c r="A564" s="319" t="s">
        <v>117</v>
      </c>
      <c r="B564" s="320"/>
      <c r="C564" s="320"/>
      <c r="D564" s="320"/>
      <c r="E564" s="320"/>
      <c r="F564" s="320"/>
      <c r="G564" s="320"/>
      <c r="H564" s="320"/>
      <c r="I564" s="320"/>
      <c r="J564" s="320"/>
      <c r="K564" s="320"/>
      <c r="L564" s="320"/>
      <c r="M564" s="320"/>
      <c r="N564" s="321"/>
      <c r="O564" s="24"/>
    </row>
    <row r="565" spans="1:16" ht="27.5" customHeight="1" x14ac:dyDescent="0.55000000000000004">
      <c r="A565" s="309" t="s">
        <v>118</v>
      </c>
      <c r="B565" s="310"/>
      <c r="C565" s="310"/>
      <c r="D565" s="311"/>
      <c r="E565" s="289" t="s">
        <v>119</v>
      </c>
      <c r="F565" s="289"/>
      <c r="G565" s="289"/>
      <c r="H565" s="289"/>
      <c r="I565" s="322"/>
      <c r="J565" s="306" t="s">
        <v>120</v>
      </c>
      <c r="K565" s="307"/>
      <c r="L565" s="307"/>
      <c r="M565" s="307"/>
      <c r="N565" s="308"/>
      <c r="O565" s="24"/>
    </row>
    <row r="566" spans="1:16" x14ac:dyDescent="0.55000000000000004">
      <c r="A566" s="296" t="s">
        <v>121</v>
      </c>
      <c r="B566" s="297"/>
      <c r="C566" s="297"/>
      <c r="D566" s="297"/>
      <c r="E566" s="297"/>
      <c r="F566" s="297"/>
      <c r="G566" s="297"/>
      <c r="H566" s="297"/>
      <c r="I566" s="297"/>
      <c r="J566" s="297"/>
      <c r="K566" s="297"/>
      <c r="L566" s="297"/>
      <c r="M566" s="297"/>
      <c r="N566" s="298"/>
      <c r="O566" s="8"/>
    </row>
    <row r="567" spans="1:16" ht="27.5" customHeight="1" x14ac:dyDescent="0.55000000000000004">
      <c r="A567" s="319"/>
      <c r="B567" s="320"/>
      <c r="C567" s="320"/>
      <c r="D567" s="320"/>
      <c r="E567" s="320"/>
      <c r="F567" s="320"/>
      <c r="G567" s="320"/>
      <c r="H567" s="320"/>
      <c r="I567" s="320"/>
      <c r="J567" s="320"/>
      <c r="K567" s="320"/>
      <c r="L567" s="320"/>
      <c r="M567" s="320"/>
      <c r="N567" s="321"/>
      <c r="O567" s="24"/>
    </row>
    <row r="568" spans="1:16" x14ac:dyDescent="0.55000000000000004">
      <c r="A568" s="328" t="s">
        <v>122</v>
      </c>
      <c r="B568" s="329"/>
      <c r="C568" s="329"/>
      <c r="D568" s="329"/>
      <c r="E568" s="329"/>
      <c r="F568" s="329"/>
      <c r="G568" s="329"/>
      <c r="H568" s="290" t="s">
        <v>173</v>
      </c>
      <c r="I568" s="291"/>
      <c r="J568" s="291"/>
      <c r="K568" s="291"/>
      <c r="L568" s="291"/>
      <c r="M568" s="291"/>
      <c r="N568" s="292"/>
      <c r="O568" s="24"/>
    </row>
    <row r="569" spans="1:16" ht="18" customHeight="1" thickBot="1" x14ac:dyDescent="0.6">
      <c r="A569" s="285" t="s">
        <v>123</v>
      </c>
      <c r="B569" s="286"/>
      <c r="C569" s="286"/>
      <c r="D569" s="286"/>
      <c r="E569" s="286"/>
      <c r="F569" s="286"/>
      <c r="G569" s="286"/>
      <c r="H569" s="286"/>
      <c r="I569" s="286"/>
      <c r="J569" s="286"/>
      <c r="K569" s="286"/>
      <c r="L569" s="286"/>
      <c r="M569" s="286"/>
      <c r="N569" s="287"/>
      <c r="O569" s="24"/>
    </row>
    <row r="570" spans="1:16" ht="18.75" customHeight="1" x14ac:dyDescent="0.55000000000000004"/>
    <row r="571" spans="1:16" ht="18.75" customHeight="1" thickBot="1" x14ac:dyDescent="0.6">
      <c r="A571" s="312" t="s">
        <v>192</v>
      </c>
      <c r="B571" s="312"/>
      <c r="C571" s="312"/>
      <c r="D571" s="312"/>
      <c r="E571" s="22">
        <f>E554+1</f>
        <v>33</v>
      </c>
      <c r="F571" s="22"/>
      <c r="G571" s="22"/>
      <c r="H571" s="39"/>
      <c r="I571" s="39"/>
      <c r="J571" s="39"/>
      <c r="K571" s="39"/>
      <c r="L571" s="39"/>
      <c r="M571" s="39"/>
      <c r="N571" s="39"/>
      <c r="O571" s="28"/>
    </row>
    <row r="572" spans="1:16" ht="18.75" customHeight="1" x14ac:dyDescent="0.55000000000000004">
      <c r="A572" s="293" t="s">
        <v>114</v>
      </c>
      <c r="B572" s="294"/>
      <c r="C572" s="294"/>
      <c r="D572" s="294"/>
      <c r="E572" s="294"/>
      <c r="F572" s="294"/>
      <c r="G572" s="295"/>
      <c r="H572" s="30" t="s">
        <v>189</v>
      </c>
      <c r="I572" s="30"/>
      <c r="J572" s="31"/>
      <c r="K572" s="32" t="s">
        <v>188</v>
      </c>
      <c r="L572" s="276"/>
      <c r="M572" s="276"/>
      <c r="N572" s="33" t="s">
        <v>185</v>
      </c>
      <c r="O572" s="26"/>
    </row>
    <row r="573" spans="1:16" ht="19.5" customHeight="1" x14ac:dyDescent="0.55000000000000004">
      <c r="A573" s="342" t="s">
        <v>196</v>
      </c>
      <c r="B573" s="343"/>
      <c r="C573" s="343"/>
      <c r="D573" s="343"/>
      <c r="E573" s="343"/>
      <c r="F573" s="343"/>
      <c r="G573" s="344"/>
      <c r="H573" s="34"/>
      <c r="I573" s="35"/>
      <c r="J573" s="35"/>
      <c r="K573" s="36" t="s">
        <v>187</v>
      </c>
      <c r="L573" s="274"/>
      <c r="M573" s="274"/>
      <c r="N573" s="37" t="s">
        <v>185</v>
      </c>
      <c r="O573" s="26"/>
    </row>
    <row r="574" spans="1:16" ht="19.5" customHeight="1" x14ac:dyDescent="0.55000000000000004">
      <c r="A574" s="345"/>
      <c r="B574" s="346"/>
      <c r="C574" s="346"/>
      <c r="D574" s="346"/>
      <c r="E574" s="346"/>
      <c r="F574" s="346"/>
      <c r="G574" s="347"/>
      <c r="H574" s="34" t="s">
        <v>186</v>
      </c>
      <c r="I574" s="35"/>
      <c r="J574" s="35"/>
      <c r="K574" s="36" t="s">
        <v>190</v>
      </c>
      <c r="L574" s="275">
        <f>L572+L573</f>
        <v>0</v>
      </c>
      <c r="M574" s="275"/>
      <c r="N574" s="37" t="s">
        <v>185</v>
      </c>
      <c r="O574" s="26"/>
    </row>
    <row r="575" spans="1:16" ht="19.5" customHeight="1" x14ac:dyDescent="0.55000000000000004">
      <c r="A575" s="345"/>
      <c r="B575" s="346"/>
      <c r="C575" s="346"/>
      <c r="D575" s="346"/>
      <c r="E575" s="346"/>
      <c r="F575" s="346"/>
      <c r="G575" s="347"/>
      <c r="H575" s="34"/>
      <c r="I575" s="35"/>
      <c r="J575" s="38"/>
      <c r="K575" s="36" t="s">
        <v>178</v>
      </c>
      <c r="L575" s="275">
        <f>ROUNDUP(L572+L573*1/2,0)</f>
        <v>0</v>
      </c>
      <c r="M575" s="275"/>
      <c r="N575" s="37" t="s">
        <v>185</v>
      </c>
      <c r="O575" s="26"/>
      <c r="P575" s="5">
        <f>L575</f>
        <v>0</v>
      </c>
    </row>
    <row r="576" spans="1:16" ht="18" customHeight="1" x14ac:dyDescent="0.55000000000000004">
      <c r="A576" s="345"/>
      <c r="B576" s="346"/>
      <c r="C576" s="346"/>
      <c r="D576" s="346"/>
      <c r="E576" s="346"/>
      <c r="F576" s="346"/>
      <c r="G576" s="347"/>
      <c r="H576" s="279" t="s">
        <v>115</v>
      </c>
      <c r="I576" s="280"/>
      <c r="J576" s="280"/>
      <c r="K576" s="280"/>
      <c r="L576" s="280"/>
      <c r="M576" s="280"/>
      <c r="N576" s="281"/>
      <c r="O576" s="27"/>
    </row>
    <row r="577" spans="1:16" ht="54" customHeight="1" x14ac:dyDescent="0.55000000000000004">
      <c r="A577" s="348"/>
      <c r="B577" s="349"/>
      <c r="C577" s="349"/>
      <c r="D577" s="349"/>
      <c r="E577" s="349"/>
      <c r="F577" s="349"/>
      <c r="G577" s="350"/>
      <c r="H577" s="282" t="s">
        <v>210</v>
      </c>
      <c r="I577" s="283"/>
      <c r="J577" s="283"/>
      <c r="K577" s="283"/>
      <c r="L577" s="283"/>
      <c r="M577" s="283"/>
      <c r="N577" s="284"/>
      <c r="O577" s="25"/>
    </row>
    <row r="578" spans="1:16" ht="18.75" customHeight="1" x14ac:dyDescent="0.55000000000000004">
      <c r="A578" s="296" t="s">
        <v>175</v>
      </c>
      <c r="B578" s="297"/>
      <c r="C578" s="297"/>
      <c r="D578" s="297"/>
      <c r="E578" s="297"/>
      <c r="F578" s="297"/>
      <c r="G578" s="297"/>
      <c r="H578" s="297"/>
      <c r="I578" s="297"/>
      <c r="J578" s="297"/>
      <c r="K578" s="297"/>
      <c r="L578" s="297"/>
      <c r="M578" s="297"/>
      <c r="N578" s="298"/>
      <c r="O578" s="8"/>
    </row>
    <row r="579" spans="1:16" ht="18.5" customHeight="1" x14ac:dyDescent="0.55000000000000004">
      <c r="A579" s="313"/>
      <c r="B579" s="314"/>
      <c r="C579" s="314"/>
      <c r="D579" s="314"/>
      <c r="E579" s="314"/>
      <c r="F579" s="314"/>
      <c r="G579" s="314"/>
      <c r="H579" s="314"/>
      <c r="I579" s="314"/>
      <c r="J579" s="314"/>
      <c r="K579" s="314"/>
      <c r="L579" s="314"/>
      <c r="M579" s="314"/>
      <c r="N579" s="315"/>
      <c r="O579" s="24"/>
    </row>
    <row r="580" spans="1:16" ht="18" customHeight="1" x14ac:dyDescent="0.55000000000000004">
      <c r="A580" s="316" t="s">
        <v>116</v>
      </c>
      <c r="B580" s="317"/>
      <c r="C580" s="317"/>
      <c r="D580" s="317"/>
      <c r="E580" s="317"/>
      <c r="F580" s="317"/>
      <c r="G580" s="317"/>
      <c r="H580" s="317"/>
      <c r="I580" s="317"/>
      <c r="J580" s="317"/>
      <c r="K580" s="317"/>
      <c r="L580" s="317"/>
      <c r="M580" s="317"/>
      <c r="N580" s="318"/>
      <c r="O580" s="25"/>
    </row>
    <row r="581" spans="1:16" x14ac:dyDescent="0.55000000000000004">
      <c r="A581" s="319" t="s">
        <v>117</v>
      </c>
      <c r="B581" s="320"/>
      <c r="C581" s="320"/>
      <c r="D581" s="320"/>
      <c r="E581" s="320"/>
      <c r="F581" s="320"/>
      <c r="G581" s="320"/>
      <c r="H581" s="320"/>
      <c r="I581" s="320"/>
      <c r="J581" s="320"/>
      <c r="K581" s="320"/>
      <c r="L581" s="320"/>
      <c r="M581" s="320"/>
      <c r="N581" s="321"/>
      <c r="O581" s="24"/>
    </row>
    <row r="582" spans="1:16" ht="27.5" customHeight="1" x14ac:dyDescent="0.55000000000000004">
      <c r="A582" s="309" t="s">
        <v>118</v>
      </c>
      <c r="B582" s="310"/>
      <c r="C582" s="310"/>
      <c r="D582" s="311"/>
      <c r="E582" s="289" t="s">
        <v>119</v>
      </c>
      <c r="F582" s="289"/>
      <c r="G582" s="289"/>
      <c r="H582" s="289"/>
      <c r="I582" s="322"/>
      <c r="J582" s="306" t="s">
        <v>120</v>
      </c>
      <c r="K582" s="307"/>
      <c r="L582" s="307"/>
      <c r="M582" s="307"/>
      <c r="N582" s="308"/>
      <c r="O582" s="24"/>
    </row>
    <row r="583" spans="1:16" x14ac:dyDescent="0.55000000000000004">
      <c r="A583" s="296" t="s">
        <v>121</v>
      </c>
      <c r="B583" s="297"/>
      <c r="C583" s="297"/>
      <c r="D583" s="297"/>
      <c r="E583" s="297"/>
      <c r="F583" s="297"/>
      <c r="G583" s="297"/>
      <c r="H583" s="297"/>
      <c r="I583" s="297"/>
      <c r="J583" s="297"/>
      <c r="K583" s="297"/>
      <c r="L583" s="297"/>
      <c r="M583" s="297"/>
      <c r="N583" s="298"/>
      <c r="O583" s="8"/>
    </row>
    <row r="584" spans="1:16" ht="27.5" customHeight="1" x14ac:dyDescent="0.55000000000000004">
      <c r="A584" s="319"/>
      <c r="B584" s="320"/>
      <c r="C584" s="320"/>
      <c r="D584" s="320"/>
      <c r="E584" s="320"/>
      <c r="F584" s="320"/>
      <c r="G584" s="320"/>
      <c r="H584" s="320"/>
      <c r="I584" s="320"/>
      <c r="J584" s="320"/>
      <c r="K584" s="320"/>
      <c r="L584" s="320"/>
      <c r="M584" s="320"/>
      <c r="N584" s="321"/>
      <c r="O584" s="24"/>
    </row>
    <row r="585" spans="1:16" x14ac:dyDescent="0.55000000000000004">
      <c r="A585" s="328" t="s">
        <v>122</v>
      </c>
      <c r="B585" s="329"/>
      <c r="C585" s="329"/>
      <c r="D585" s="329"/>
      <c r="E585" s="329"/>
      <c r="F585" s="329"/>
      <c r="G585" s="329"/>
      <c r="H585" s="290" t="s">
        <v>173</v>
      </c>
      <c r="I585" s="291"/>
      <c r="J585" s="291"/>
      <c r="K585" s="291"/>
      <c r="L585" s="291"/>
      <c r="M585" s="291"/>
      <c r="N585" s="292"/>
      <c r="O585" s="24"/>
    </row>
    <row r="586" spans="1:16" ht="18" customHeight="1" thickBot="1" x14ac:dyDescent="0.6">
      <c r="A586" s="285" t="s">
        <v>123</v>
      </c>
      <c r="B586" s="286"/>
      <c r="C586" s="286"/>
      <c r="D586" s="286"/>
      <c r="E586" s="286"/>
      <c r="F586" s="286"/>
      <c r="G586" s="286"/>
      <c r="H586" s="286"/>
      <c r="I586" s="286"/>
      <c r="J586" s="286"/>
      <c r="K586" s="286"/>
      <c r="L586" s="286"/>
      <c r="M586" s="286"/>
      <c r="N586" s="287"/>
      <c r="O586" s="24"/>
    </row>
    <row r="587" spans="1:16" ht="18.75" customHeight="1" x14ac:dyDescent="0.55000000000000004"/>
    <row r="588" spans="1:16" ht="18.75" customHeight="1" thickBot="1" x14ac:dyDescent="0.6">
      <c r="A588" s="312" t="s">
        <v>192</v>
      </c>
      <c r="B588" s="312"/>
      <c r="C588" s="312"/>
      <c r="D588" s="312"/>
      <c r="E588" s="22">
        <f>E571+1</f>
        <v>34</v>
      </c>
      <c r="F588" s="22"/>
      <c r="G588" s="22"/>
      <c r="H588" s="39"/>
      <c r="I588" s="39"/>
      <c r="J588" s="39"/>
      <c r="K588" s="39"/>
      <c r="L588" s="39"/>
      <c r="M588" s="39"/>
      <c r="N588" s="39"/>
      <c r="O588" s="28"/>
    </row>
    <row r="589" spans="1:16" ht="18.75" customHeight="1" x14ac:dyDescent="0.55000000000000004">
      <c r="A589" s="293" t="s">
        <v>114</v>
      </c>
      <c r="B589" s="294"/>
      <c r="C589" s="294"/>
      <c r="D589" s="294"/>
      <c r="E589" s="294"/>
      <c r="F589" s="294"/>
      <c r="G589" s="295"/>
      <c r="H589" s="30" t="s">
        <v>189</v>
      </c>
      <c r="I589" s="30"/>
      <c r="J589" s="31"/>
      <c r="K589" s="32" t="s">
        <v>188</v>
      </c>
      <c r="L589" s="276"/>
      <c r="M589" s="276"/>
      <c r="N589" s="33" t="s">
        <v>185</v>
      </c>
      <c r="O589" s="26"/>
    </row>
    <row r="590" spans="1:16" ht="19.5" customHeight="1" x14ac:dyDescent="0.55000000000000004">
      <c r="A590" s="342" t="s">
        <v>196</v>
      </c>
      <c r="B590" s="343"/>
      <c r="C590" s="343"/>
      <c r="D590" s="343"/>
      <c r="E590" s="343"/>
      <c r="F590" s="343"/>
      <c r="G590" s="344"/>
      <c r="H590" s="34"/>
      <c r="I590" s="35"/>
      <c r="J590" s="35"/>
      <c r="K590" s="36" t="s">
        <v>187</v>
      </c>
      <c r="L590" s="274"/>
      <c r="M590" s="274"/>
      <c r="N590" s="37" t="s">
        <v>185</v>
      </c>
      <c r="O590" s="26"/>
    </row>
    <row r="591" spans="1:16" ht="19.5" customHeight="1" x14ac:dyDescent="0.55000000000000004">
      <c r="A591" s="345"/>
      <c r="B591" s="346"/>
      <c r="C591" s="346"/>
      <c r="D591" s="346"/>
      <c r="E591" s="346"/>
      <c r="F591" s="346"/>
      <c r="G591" s="347"/>
      <c r="H591" s="34" t="s">
        <v>186</v>
      </c>
      <c r="I591" s="35"/>
      <c r="J591" s="35"/>
      <c r="K591" s="36" t="s">
        <v>190</v>
      </c>
      <c r="L591" s="275">
        <f>L589+L590</f>
        <v>0</v>
      </c>
      <c r="M591" s="275"/>
      <c r="N591" s="37" t="s">
        <v>185</v>
      </c>
      <c r="O591" s="26"/>
    </row>
    <row r="592" spans="1:16" ht="19.5" customHeight="1" x14ac:dyDescent="0.55000000000000004">
      <c r="A592" s="345"/>
      <c r="B592" s="346"/>
      <c r="C592" s="346"/>
      <c r="D592" s="346"/>
      <c r="E592" s="346"/>
      <c r="F592" s="346"/>
      <c r="G592" s="347"/>
      <c r="H592" s="34"/>
      <c r="I592" s="35"/>
      <c r="J592" s="38"/>
      <c r="K592" s="36" t="s">
        <v>178</v>
      </c>
      <c r="L592" s="275">
        <f>ROUNDUP(L589+L590*1/2,0)</f>
        <v>0</v>
      </c>
      <c r="M592" s="275"/>
      <c r="N592" s="37" t="s">
        <v>185</v>
      </c>
      <c r="O592" s="26"/>
      <c r="P592" s="5">
        <f>L592</f>
        <v>0</v>
      </c>
    </row>
    <row r="593" spans="1:15" ht="18" customHeight="1" x14ac:dyDescent="0.55000000000000004">
      <c r="A593" s="345"/>
      <c r="B593" s="346"/>
      <c r="C593" s="346"/>
      <c r="D593" s="346"/>
      <c r="E593" s="346"/>
      <c r="F593" s="346"/>
      <c r="G593" s="347"/>
      <c r="H593" s="279" t="s">
        <v>115</v>
      </c>
      <c r="I593" s="280"/>
      <c r="J593" s="280"/>
      <c r="K593" s="280"/>
      <c r="L593" s="280"/>
      <c r="M593" s="280"/>
      <c r="N593" s="281"/>
      <c r="O593" s="27"/>
    </row>
    <row r="594" spans="1:15" ht="54" customHeight="1" x14ac:dyDescent="0.55000000000000004">
      <c r="A594" s="348"/>
      <c r="B594" s="349"/>
      <c r="C594" s="349"/>
      <c r="D594" s="349"/>
      <c r="E594" s="349"/>
      <c r="F594" s="349"/>
      <c r="G594" s="350"/>
      <c r="H594" s="282" t="s">
        <v>210</v>
      </c>
      <c r="I594" s="283"/>
      <c r="J594" s="283"/>
      <c r="K594" s="283"/>
      <c r="L594" s="283"/>
      <c r="M594" s="283"/>
      <c r="N594" s="284"/>
      <c r="O594" s="25"/>
    </row>
    <row r="595" spans="1:15" ht="18.75" customHeight="1" x14ac:dyDescent="0.55000000000000004">
      <c r="A595" s="296" t="s">
        <v>175</v>
      </c>
      <c r="B595" s="297"/>
      <c r="C595" s="297"/>
      <c r="D595" s="297"/>
      <c r="E595" s="297"/>
      <c r="F595" s="297"/>
      <c r="G595" s="297"/>
      <c r="H595" s="297"/>
      <c r="I595" s="297"/>
      <c r="J595" s="297"/>
      <c r="K595" s="297"/>
      <c r="L595" s="297"/>
      <c r="M595" s="297"/>
      <c r="N595" s="298"/>
      <c r="O595" s="8"/>
    </row>
    <row r="596" spans="1:15" ht="18.5" customHeight="1" x14ac:dyDescent="0.55000000000000004">
      <c r="A596" s="313"/>
      <c r="B596" s="314"/>
      <c r="C596" s="314"/>
      <c r="D596" s="314"/>
      <c r="E596" s="314"/>
      <c r="F596" s="314"/>
      <c r="G596" s="314"/>
      <c r="H596" s="314"/>
      <c r="I596" s="314"/>
      <c r="J596" s="314"/>
      <c r="K596" s="314"/>
      <c r="L596" s="314"/>
      <c r="M596" s="314"/>
      <c r="N596" s="315"/>
      <c r="O596" s="24"/>
    </row>
    <row r="597" spans="1:15" ht="18" customHeight="1" x14ac:dyDescent="0.55000000000000004">
      <c r="A597" s="316" t="s">
        <v>116</v>
      </c>
      <c r="B597" s="317"/>
      <c r="C597" s="317"/>
      <c r="D597" s="317"/>
      <c r="E597" s="317"/>
      <c r="F597" s="317"/>
      <c r="G597" s="317"/>
      <c r="H597" s="317"/>
      <c r="I597" s="317"/>
      <c r="J597" s="317"/>
      <c r="K597" s="317"/>
      <c r="L597" s="317"/>
      <c r="M597" s="317"/>
      <c r="N597" s="318"/>
      <c r="O597" s="25"/>
    </row>
    <row r="598" spans="1:15" x14ac:dyDescent="0.55000000000000004">
      <c r="A598" s="319" t="s">
        <v>117</v>
      </c>
      <c r="B598" s="320"/>
      <c r="C598" s="320"/>
      <c r="D598" s="320"/>
      <c r="E598" s="320"/>
      <c r="F598" s="320"/>
      <c r="G598" s="320"/>
      <c r="H598" s="320"/>
      <c r="I598" s="320"/>
      <c r="J598" s="320"/>
      <c r="K598" s="320"/>
      <c r="L598" s="320"/>
      <c r="M598" s="320"/>
      <c r="N598" s="321"/>
      <c r="O598" s="24"/>
    </row>
    <row r="599" spans="1:15" ht="27.5" customHeight="1" x14ac:dyDescent="0.55000000000000004">
      <c r="A599" s="309" t="s">
        <v>118</v>
      </c>
      <c r="B599" s="310"/>
      <c r="C599" s="310"/>
      <c r="D599" s="311"/>
      <c r="E599" s="289" t="s">
        <v>119</v>
      </c>
      <c r="F599" s="289"/>
      <c r="G599" s="289"/>
      <c r="H599" s="289"/>
      <c r="I599" s="322"/>
      <c r="J599" s="306" t="s">
        <v>120</v>
      </c>
      <c r="K599" s="307"/>
      <c r="L599" s="307"/>
      <c r="M599" s="307"/>
      <c r="N599" s="308"/>
      <c r="O599" s="24"/>
    </row>
    <row r="600" spans="1:15" x14ac:dyDescent="0.55000000000000004">
      <c r="A600" s="296" t="s">
        <v>121</v>
      </c>
      <c r="B600" s="297"/>
      <c r="C600" s="297"/>
      <c r="D600" s="297"/>
      <c r="E600" s="297"/>
      <c r="F600" s="297"/>
      <c r="G600" s="297"/>
      <c r="H600" s="297"/>
      <c r="I600" s="297"/>
      <c r="J600" s="297"/>
      <c r="K600" s="297"/>
      <c r="L600" s="297"/>
      <c r="M600" s="297"/>
      <c r="N600" s="298"/>
      <c r="O600" s="8"/>
    </row>
    <row r="601" spans="1:15" ht="27.5" customHeight="1" x14ac:dyDescent="0.55000000000000004">
      <c r="A601" s="319"/>
      <c r="B601" s="320"/>
      <c r="C601" s="320"/>
      <c r="D601" s="320"/>
      <c r="E601" s="320"/>
      <c r="F601" s="320"/>
      <c r="G601" s="320"/>
      <c r="H601" s="320"/>
      <c r="I601" s="320"/>
      <c r="J601" s="320"/>
      <c r="K601" s="320"/>
      <c r="L601" s="320"/>
      <c r="M601" s="320"/>
      <c r="N601" s="321"/>
      <c r="O601" s="24"/>
    </row>
    <row r="602" spans="1:15" x14ac:dyDescent="0.55000000000000004">
      <c r="A602" s="328" t="s">
        <v>122</v>
      </c>
      <c r="B602" s="329"/>
      <c r="C602" s="329"/>
      <c r="D602" s="329"/>
      <c r="E602" s="329"/>
      <c r="F602" s="329"/>
      <c r="G602" s="329"/>
      <c r="H602" s="290" t="s">
        <v>173</v>
      </c>
      <c r="I602" s="291"/>
      <c r="J602" s="291"/>
      <c r="K602" s="291"/>
      <c r="L602" s="291"/>
      <c r="M602" s="291"/>
      <c r="N602" s="292"/>
      <c r="O602" s="24"/>
    </row>
    <row r="603" spans="1:15" ht="18" customHeight="1" thickBot="1" x14ac:dyDescent="0.6">
      <c r="A603" s="285" t="s">
        <v>123</v>
      </c>
      <c r="B603" s="286"/>
      <c r="C603" s="286"/>
      <c r="D603" s="286"/>
      <c r="E603" s="286"/>
      <c r="F603" s="286"/>
      <c r="G603" s="286"/>
      <c r="H603" s="286"/>
      <c r="I603" s="286"/>
      <c r="J603" s="286"/>
      <c r="K603" s="286"/>
      <c r="L603" s="286"/>
      <c r="M603" s="286"/>
      <c r="N603" s="287"/>
      <c r="O603" s="24"/>
    </row>
    <row r="604" spans="1:15" ht="18.75" customHeight="1" x14ac:dyDescent="0.55000000000000004"/>
    <row r="605" spans="1:15" ht="18.75" customHeight="1" thickBot="1" x14ac:dyDescent="0.6">
      <c r="A605" s="312" t="s">
        <v>192</v>
      </c>
      <c r="B605" s="312"/>
      <c r="C605" s="312"/>
      <c r="D605" s="312"/>
      <c r="E605" s="22">
        <f>E588+1</f>
        <v>35</v>
      </c>
      <c r="F605" s="22"/>
      <c r="G605" s="22"/>
      <c r="H605" s="39"/>
      <c r="I605" s="39"/>
      <c r="J605" s="39"/>
      <c r="K605" s="39"/>
      <c r="L605" s="39"/>
      <c r="M605" s="39"/>
      <c r="N605" s="39"/>
      <c r="O605" s="28"/>
    </row>
    <row r="606" spans="1:15" ht="18.75" customHeight="1" x14ac:dyDescent="0.55000000000000004">
      <c r="A606" s="293" t="s">
        <v>114</v>
      </c>
      <c r="B606" s="294"/>
      <c r="C606" s="294"/>
      <c r="D606" s="294"/>
      <c r="E606" s="294"/>
      <c r="F606" s="294"/>
      <c r="G606" s="295"/>
      <c r="H606" s="30" t="s">
        <v>189</v>
      </c>
      <c r="I606" s="30"/>
      <c r="J606" s="31"/>
      <c r="K606" s="32" t="s">
        <v>188</v>
      </c>
      <c r="L606" s="276"/>
      <c r="M606" s="276"/>
      <c r="N606" s="33" t="s">
        <v>185</v>
      </c>
      <c r="O606" s="26"/>
    </row>
    <row r="607" spans="1:15" ht="19.5" customHeight="1" x14ac:dyDescent="0.55000000000000004">
      <c r="A607" s="342" t="s">
        <v>196</v>
      </c>
      <c r="B607" s="343"/>
      <c r="C607" s="343"/>
      <c r="D607" s="343"/>
      <c r="E607" s="343"/>
      <c r="F607" s="343"/>
      <c r="G607" s="344"/>
      <c r="H607" s="34"/>
      <c r="I607" s="35"/>
      <c r="J607" s="35"/>
      <c r="K607" s="36" t="s">
        <v>187</v>
      </c>
      <c r="L607" s="274"/>
      <c r="M607" s="274"/>
      <c r="N607" s="37" t="s">
        <v>185</v>
      </c>
      <c r="O607" s="26"/>
    </row>
    <row r="608" spans="1:15" ht="19.5" customHeight="1" x14ac:dyDescent="0.55000000000000004">
      <c r="A608" s="345"/>
      <c r="B608" s="346"/>
      <c r="C608" s="346"/>
      <c r="D608" s="346"/>
      <c r="E608" s="346"/>
      <c r="F608" s="346"/>
      <c r="G608" s="347"/>
      <c r="H608" s="34" t="s">
        <v>186</v>
      </c>
      <c r="I608" s="35"/>
      <c r="J608" s="35"/>
      <c r="K608" s="36" t="s">
        <v>190</v>
      </c>
      <c r="L608" s="275">
        <f>L606+L607</f>
        <v>0</v>
      </c>
      <c r="M608" s="275"/>
      <c r="N608" s="37" t="s">
        <v>185</v>
      </c>
      <c r="O608" s="26"/>
    </row>
    <row r="609" spans="1:16" ht="19.5" customHeight="1" x14ac:dyDescent="0.55000000000000004">
      <c r="A609" s="345"/>
      <c r="B609" s="346"/>
      <c r="C609" s="346"/>
      <c r="D609" s="346"/>
      <c r="E609" s="346"/>
      <c r="F609" s="346"/>
      <c r="G609" s="347"/>
      <c r="H609" s="34"/>
      <c r="I609" s="35"/>
      <c r="J609" s="38"/>
      <c r="K609" s="36" t="s">
        <v>178</v>
      </c>
      <c r="L609" s="275">
        <f>ROUNDUP(L606+L607*1/2,0)</f>
        <v>0</v>
      </c>
      <c r="M609" s="275"/>
      <c r="N609" s="37" t="s">
        <v>185</v>
      </c>
      <c r="O609" s="26"/>
      <c r="P609" s="5">
        <f>L609</f>
        <v>0</v>
      </c>
    </row>
    <row r="610" spans="1:16" ht="18" customHeight="1" x14ac:dyDescent="0.55000000000000004">
      <c r="A610" s="345"/>
      <c r="B610" s="346"/>
      <c r="C610" s="346"/>
      <c r="D610" s="346"/>
      <c r="E610" s="346"/>
      <c r="F610" s="346"/>
      <c r="G610" s="347"/>
      <c r="H610" s="279" t="s">
        <v>115</v>
      </c>
      <c r="I610" s="280"/>
      <c r="J610" s="280"/>
      <c r="K610" s="280"/>
      <c r="L610" s="280"/>
      <c r="M610" s="280"/>
      <c r="N610" s="281"/>
      <c r="O610" s="27"/>
    </row>
    <row r="611" spans="1:16" ht="54" customHeight="1" x14ac:dyDescent="0.55000000000000004">
      <c r="A611" s="348"/>
      <c r="B611" s="349"/>
      <c r="C611" s="349"/>
      <c r="D611" s="349"/>
      <c r="E611" s="349"/>
      <c r="F611" s="349"/>
      <c r="G611" s="350"/>
      <c r="H611" s="282" t="s">
        <v>210</v>
      </c>
      <c r="I611" s="283"/>
      <c r="J611" s="283"/>
      <c r="K611" s="283"/>
      <c r="L611" s="283"/>
      <c r="M611" s="283"/>
      <c r="N611" s="284"/>
      <c r="O611" s="25"/>
    </row>
    <row r="612" spans="1:16" ht="18.75" customHeight="1" x14ac:dyDescent="0.55000000000000004">
      <c r="A612" s="296" t="s">
        <v>175</v>
      </c>
      <c r="B612" s="297"/>
      <c r="C612" s="297"/>
      <c r="D612" s="297"/>
      <c r="E612" s="297"/>
      <c r="F612" s="297"/>
      <c r="G612" s="297"/>
      <c r="H612" s="297"/>
      <c r="I612" s="297"/>
      <c r="J612" s="297"/>
      <c r="K612" s="297"/>
      <c r="L612" s="297"/>
      <c r="M612" s="297"/>
      <c r="N612" s="298"/>
      <c r="O612" s="8"/>
    </row>
    <row r="613" spans="1:16" ht="18.5" customHeight="1" x14ac:dyDescent="0.55000000000000004">
      <c r="A613" s="313"/>
      <c r="B613" s="314"/>
      <c r="C613" s="314"/>
      <c r="D613" s="314"/>
      <c r="E613" s="314"/>
      <c r="F613" s="314"/>
      <c r="G613" s="314"/>
      <c r="H613" s="314"/>
      <c r="I613" s="314"/>
      <c r="J613" s="314"/>
      <c r="K613" s="314"/>
      <c r="L613" s="314"/>
      <c r="M613" s="314"/>
      <c r="N613" s="315"/>
      <c r="O613" s="24"/>
    </row>
    <row r="614" spans="1:16" ht="18" customHeight="1" x14ac:dyDescent="0.55000000000000004">
      <c r="A614" s="316" t="s">
        <v>116</v>
      </c>
      <c r="B614" s="317"/>
      <c r="C614" s="317"/>
      <c r="D614" s="317"/>
      <c r="E614" s="317"/>
      <c r="F614" s="317"/>
      <c r="G614" s="317"/>
      <c r="H614" s="317"/>
      <c r="I614" s="317"/>
      <c r="J614" s="317"/>
      <c r="K614" s="317"/>
      <c r="L614" s="317"/>
      <c r="M614" s="317"/>
      <c r="N614" s="318"/>
      <c r="O614" s="25"/>
    </row>
    <row r="615" spans="1:16" x14ac:dyDescent="0.55000000000000004">
      <c r="A615" s="319" t="s">
        <v>117</v>
      </c>
      <c r="B615" s="320"/>
      <c r="C615" s="320"/>
      <c r="D615" s="320"/>
      <c r="E615" s="320"/>
      <c r="F615" s="320"/>
      <c r="G615" s="320"/>
      <c r="H615" s="320"/>
      <c r="I615" s="320"/>
      <c r="J615" s="320"/>
      <c r="K615" s="320"/>
      <c r="L615" s="320"/>
      <c r="M615" s="320"/>
      <c r="N615" s="321"/>
      <c r="O615" s="24"/>
    </row>
    <row r="616" spans="1:16" ht="27.5" customHeight="1" x14ac:dyDescent="0.55000000000000004">
      <c r="A616" s="309" t="s">
        <v>118</v>
      </c>
      <c r="B616" s="310"/>
      <c r="C616" s="310"/>
      <c r="D616" s="311"/>
      <c r="E616" s="289" t="s">
        <v>119</v>
      </c>
      <c r="F616" s="289"/>
      <c r="G616" s="289"/>
      <c r="H616" s="289"/>
      <c r="I616" s="322"/>
      <c r="J616" s="306" t="s">
        <v>120</v>
      </c>
      <c r="K616" s="307"/>
      <c r="L616" s="307"/>
      <c r="M616" s="307"/>
      <c r="N616" s="308"/>
      <c r="O616" s="24"/>
    </row>
    <row r="617" spans="1:16" x14ac:dyDescent="0.55000000000000004">
      <c r="A617" s="296" t="s">
        <v>121</v>
      </c>
      <c r="B617" s="297"/>
      <c r="C617" s="297"/>
      <c r="D617" s="297"/>
      <c r="E617" s="297"/>
      <c r="F617" s="297"/>
      <c r="G617" s="297"/>
      <c r="H617" s="297"/>
      <c r="I617" s="297"/>
      <c r="J617" s="297"/>
      <c r="K617" s="297"/>
      <c r="L617" s="297"/>
      <c r="M617" s="297"/>
      <c r="N617" s="298"/>
      <c r="O617" s="8"/>
    </row>
    <row r="618" spans="1:16" ht="27.5" customHeight="1" x14ac:dyDescent="0.55000000000000004">
      <c r="A618" s="319"/>
      <c r="B618" s="320"/>
      <c r="C618" s="320"/>
      <c r="D618" s="320"/>
      <c r="E618" s="320"/>
      <c r="F618" s="320"/>
      <c r="G618" s="320"/>
      <c r="H618" s="320"/>
      <c r="I618" s="320"/>
      <c r="J618" s="320"/>
      <c r="K618" s="320"/>
      <c r="L618" s="320"/>
      <c r="M618" s="320"/>
      <c r="N618" s="321"/>
      <c r="O618" s="24"/>
    </row>
    <row r="619" spans="1:16" x14ac:dyDescent="0.55000000000000004">
      <c r="A619" s="328" t="s">
        <v>122</v>
      </c>
      <c r="B619" s="329"/>
      <c r="C619" s="329"/>
      <c r="D619" s="329"/>
      <c r="E619" s="329"/>
      <c r="F619" s="329"/>
      <c r="G619" s="329"/>
      <c r="H619" s="290" t="s">
        <v>173</v>
      </c>
      <c r="I619" s="291"/>
      <c r="J619" s="291"/>
      <c r="K619" s="291"/>
      <c r="L619" s="291"/>
      <c r="M619" s="291"/>
      <c r="N619" s="292"/>
      <c r="O619" s="24"/>
    </row>
    <row r="620" spans="1:16" ht="18" customHeight="1" thickBot="1" x14ac:dyDescent="0.6">
      <c r="A620" s="285" t="s">
        <v>123</v>
      </c>
      <c r="B620" s="286"/>
      <c r="C620" s="286"/>
      <c r="D620" s="286"/>
      <c r="E620" s="286"/>
      <c r="F620" s="286"/>
      <c r="G620" s="286"/>
      <c r="H620" s="286"/>
      <c r="I620" s="286"/>
      <c r="J620" s="286"/>
      <c r="K620" s="286"/>
      <c r="L620" s="286"/>
      <c r="M620" s="286"/>
      <c r="N620" s="287"/>
      <c r="O620" s="24"/>
    </row>
    <row r="621" spans="1:16" ht="18.75" customHeight="1" x14ac:dyDescent="0.55000000000000004"/>
    <row r="622" spans="1:16" ht="18.75" customHeight="1" thickBot="1" x14ac:dyDescent="0.6">
      <c r="A622" s="312" t="s">
        <v>192</v>
      </c>
      <c r="B622" s="312"/>
      <c r="C622" s="312"/>
      <c r="D622" s="312"/>
      <c r="E622" s="22">
        <f>E605+1</f>
        <v>36</v>
      </c>
      <c r="F622" s="22"/>
      <c r="G622" s="22"/>
      <c r="H622" s="39"/>
      <c r="I622" s="39"/>
      <c r="J622" s="39"/>
      <c r="K622" s="39"/>
      <c r="L622" s="39"/>
      <c r="M622" s="39"/>
      <c r="N622" s="39"/>
      <c r="O622" s="28"/>
    </row>
    <row r="623" spans="1:16" ht="18.75" customHeight="1" x14ac:dyDescent="0.55000000000000004">
      <c r="A623" s="293" t="s">
        <v>114</v>
      </c>
      <c r="B623" s="294"/>
      <c r="C623" s="294"/>
      <c r="D623" s="294"/>
      <c r="E623" s="294"/>
      <c r="F623" s="294"/>
      <c r="G623" s="295"/>
      <c r="H623" s="30" t="s">
        <v>189</v>
      </c>
      <c r="I623" s="30"/>
      <c r="J623" s="31"/>
      <c r="K623" s="32" t="s">
        <v>188</v>
      </c>
      <c r="L623" s="276"/>
      <c r="M623" s="276"/>
      <c r="N623" s="33" t="s">
        <v>185</v>
      </c>
      <c r="O623" s="26"/>
    </row>
    <row r="624" spans="1:16" ht="19.5" customHeight="1" x14ac:dyDescent="0.55000000000000004">
      <c r="A624" s="342" t="s">
        <v>196</v>
      </c>
      <c r="B624" s="343"/>
      <c r="C624" s="343"/>
      <c r="D624" s="343"/>
      <c r="E624" s="343"/>
      <c r="F624" s="343"/>
      <c r="G624" s="344"/>
      <c r="H624" s="34"/>
      <c r="I624" s="35"/>
      <c r="J624" s="35"/>
      <c r="K624" s="36" t="s">
        <v>187</v>
      </c>
      <c r="L624" s="274"/>
      <c r="M624" s="274"/>
      <c r="N624" s="37" t="s">
        <v>185</v>
      </c>
      <c r="O624" s="26"/>
    </row>
    <row r="625" spans="1:16" ht="19.5" customHeight="1" x14ac:dyDescent="0.55000000000000004">
      <c r="A625" s="345"/>
      <c r="B625" s="346"/>
      <c r="C625" s="346"/>
      <c r="D625" s="346"/>
      <c r="E625" s="346"/>
      <c r="F625" s="346"/>
      <c r="G625" s="347"/>
      <c r="H625" s="34" t="s">
        <v>186</v>
      </c>
      <c r="I625" s="35"/>
      <c r="J625" s="35"/>
      <c r="K625" s="36" t="s">
        <v>190</v>
      </c>
      <c r="L625" s="275">
        <f>L623+L624</f>
        <v>0</v>
      </c>
      <c r="M625" s="275"/>
      <c r="N625" s="37" t="s">
        <v>185</v>
      </c>
      <c r="O625" s="26"/>
    </row>
    <row r="626" spans="1:16" ht="19.5" customHeight="1" x14ac:dyDescent="0.55000000000000004">
      <c r="A626" s="345"/>
      <c r="B626" s="346"/>
      <c r="C626" s="346"/>
      <c r="D626" s="346"/>
      <c r="E626" s="346"/>
      <c r="F626" s="346"/>
      <c r="G626" s="347"/>
      <c r="H626" s="34"/>
      <c r="I626" s="35"/>
      <c r="J626" s="38"/>
      <c r="K626" s="36" t="s">
        <v>178</v>
      </c>
      <c r="L626" s="275">
        <f>ROUNDUP(L623+L624*1/2,0)</f>
        <v>0</v>
      </c>
      <c r="M626" s="275"/>
      <c r="N626" s="37" t="s">
        <v>185</v>
      </c>
      <c r="O626" s="26"/>
      <c r="P626" s="5">
        <f>L626</f>
        <v>0</v>
      </c>
    </row>
    <row r="627" spans="1:16" ht="18" customHeight="1" x14ac:dyDescent="0.55000000000000004">
      <c r="A627" s="345"/>
      <c r="B627" s="346"/>
      <c r="C627" s="346"/>
      <c r="D627" s="346"/>
      <c r="E627" s="346"/>
      <c r="F627" s="346"/>
      <c r="G627" s="347"/>
      <c r="H627" s="279" t="s">
        <v>115</v>
      </c>
      <c r="I627" s="280"/>
      <c r="J627" s="280"/>
      <c r="K627" s="280"/>
      <c r="L627" s="280"/>
      <c r="M627" s="280"/>
      <c r="N627" s="281"/>
      <c r="O627" s="27"/>
    </row>
    <row r="628" spans="1:16" ht="54" customHeight="1" x14ac:dyDescent="0.55000000000000004">
      <c r="A628" s="348"/>
      <c r="B628" s="349"/>
      <c r="C628" s="349"/>
      <c r="D628" s="349"/>
      <c r="E628" s="349"/>
      <c r="F628" s="349"/>
      <c r="G628" s="350"/>
      <c r="H628" s="282" t="s">
        <v>210</v>
      </c>
      <c r="I628" s="283"/>
      <c r="J628" s="283"/>
      <c r="K628" s="283"/>
      <c r="L628" s="283"/>
      <c r="M628" s="283"/>
      <c r="N628" s="284"/>
      <c r="O628" s="25"/>
    </row>
    <row r="629" spans="1:16" ht="18.75" customHeight="1" x14ac:dyDescent="0.55000000000000004">
      <c r="A629" s="296" t="s">
        <v>175</v>
      </c>
      <c r="B629" s="297"/>
      <c r="C629" s="297"/>
      <c r="D629" s="297"/>
      <c r="E629" s="297"/>
      <c r="F629" s="297"/>
      <c r="G629" s="297"/>
      <c r="H629" s="297"/>
      <c r="I629" s="297"/>
      <c r="J629" s="297"/>
      <c r="K629" s="297"/>
      <c r="L629" s="297"/>
      <c r="M629" s="297"/>
      <c r="N629" s="298"/>
      <c r="O629" s="8"/>
    </row>
    <row r="630" spans="1:16" ht="18.5" customHeight="1" x14ac:dyDescent="0.55000000000000004">
      <c r="A630" s="313"/>
      <c r="B630" s="314"/>
      <c r="C630" s="314"/>
      <c r="D630" s="314"/>
      <c r="E630" s="314"/>
      <c r="F630" s="314"/>
      <c r="G630" s="314"/>
      <c r="H630" s="314"/>
      <c r="I630" s="314"/>
      <c r="J630" s="314"/>
      <c r="K630" s="314"/>
      <c r="L630" s="314"/>
      <c r="M630" s="314"/>
      <c r="N630" s="315"/>
      <c r="O630" s="24"/>
    </row>
    <row r="631" spans="1:16" ht="18" customHeight="1" x14ac:dyDescent="0.55000000000000004">
      <c r="A631" s="316" t="s">
        <v>116</v>
      </c>
      <c r="B631" s="317"/>
      <c r="C631" s="317"/>
      <c r="D631" s="317"/>
      <c r="E631" s="317"/>
      <c r="F631" s="317"/>
      <c r="G631" s="317"/>
      <c r="H631" s="317"/>
      <c r="I631" s="317"/>
      <c r="J631" s="317"/>
      <c r="K631" s="317"/>
      <c r="L631" s="317"/>
      <c r="M631" s="317"/>
      <c r="N631" s="318"/>
      <c r="O631" s="25"/>
    </row>
    <row r="632" spans="1:16" x14ac:dyDescent="0.55000000000000004">
      <c r="A632" s="319" t="s">
        <v>117</v>
      </c>
      <c r="B632" s="320"/>
      <c r="C632" s="320"/>
      <c r="D632" s="320"/>
      <c r="E632" s="320"/>
      <c r="F632" s="320"/>
      <c r="G632" s="320"/>
      <c r="H632" s="320"/>
      <c r="I632" s="320"/>
      <c r="J632" s="320"/>
      <c r="K632" s="320"/>
      <c r="L632" s="320"/>
      <c r="M632" s="320"/>
      <c r="N632" s="321"/>
      <c r="O632" s="24"/>
    </row>
    <row r="633" spans="1:16" ht="27.5" customHeight="1" x14ac:dyDescent="0.55000000000000004">
      <c r="A633" s="309" t="s">
        <v>118</v>
      </c>
      <c r="B633" s="310"/>
      <c r="C633" s="310"/>
      <c r="D633" s="311"/>
      <c r="E633" s="289" t="s">
        <v>119</v>
      </c>
      <c r="F633" s="289"/>
      <c r="G633" s="289"/>
      <c r="H633" s="289"/>
      <c r="I633" s="322"/>
      <c r="J633" s="306" t="s">
        <v>120</v>
      </c>
      <c r="K633" s="307"/>
      <c r="L633" s="307"/>
      <c r="M633" s="307"/>
      <c r="N633" s="308"/>
      <c r="O633" s="24"/>
    </row>
    <row r="634" spans="1:16" x14ac:dyDescent="0.55000000000000004">
      <c r="A634" s="296" t="s">
        <v>121</v>
      </c>
      <c r="B634" s="297"/>
      <c r="C634" s="297"/>
      <c r="D634" s="297"/>
      <c r="E634" s="297"/>
      <c r="F634" s="297"/>
      <c r="G634" s="297"/>
      <c r="H634" s="297"/>
      <c r="I634" s="297"/>
      <c r="J634" s="297"/>
      <c r="K634" s="297"/>
      <c r="L634" s="297"/>
      <c r="M634" s="297"/>
      <c r="N634" s="298"/>
      <c r="O634" s="8"/>
    </row>
    <row r="635" spans="1:16" ht="27.5" customHeight="1" x14ac:dyDescent="0.55000000000000004">
      <c r="A635" s="319"/>
      <c r="B635" s="320"/>
      <c r="C635" s="320"/>
      <c r="D635" s="320"/>
      <c r="E635" s="320"/>
      <c r="F635" s="320"/>
      <c r="G635" s="320"/>
      <c r="H635" s="320"/>
      <c r="I635" s="320"/>
      <c r="J635" s="320"/>
      <c r="K635" s="320"/>
      <c r="L635" s="320"/>
      <c r="M635" s="320"/>
      <c r="N635" s="321"/>
      <c r="O635" s="24"/>
    </row>
    <row r="636" spans="1:16" x14ac:dyDescent="0.55000000000000004">
      <c r="A636" s="328" t="s">
        <v>122</v>
      </c>
      <c r="B636" s="329"/>
      <c r="C636" s="329"/>
      <c r="D636" s="329"/>
      <c r="E636" s="329"/>
      <c r="F636" s="329"/>
      <c r="G636" s="329"/>
      <c r="H636" s="290" t="s">
        <v>173</v>
      </c>
      <c r="I636" s="291"/>
      <c r="J636" s="291"/>
      <c r="K636" s="291"/>
      <c r="L636" s="291"/>
      <c r="M636" s="291"/>
      <c r="N636" s="292"/>
      <c r="O636" s="24"/>
    </row>
    <row r="637" spans="1:16" ht="18" customHeight="1" thickBot="1" x14ac:dyDescent="0.6">
      <c r="A637" s="285" t="s">
        <v>123</v>
      </c>
      <c r="B637" s="286"/>
      <c r="C637" s="286"/>
      <c r="D637" s="286"/>
      <c r="E637" s="286"/>
      <c r="F637" s="286"/>
      <c r="G637" s="286"/>
      <c r="H637" s="286"/>
      <c r="I637" s="286"/>
      <c r="J637" s="286"/>
      <c r="K637" s="286"/>
      <c r="L637" s="286"/>
      <c r="M637" s="286"/>
      <c r="N637" s="287"/>
      <c r="O637" s="24"/>
    </row>
    <row r="638" spans="1:16" ht="18.75" customHeight="1" x14ac:dyDescent="0.55000000000000004"/>
    <row r="639" spans="1:16" ht="18.75" customHeight="1" thickBot="1" x14ac:dyDescent="0.6">
      <c r="A639" s="312" t="s">
        <v>192</v>
      </c>
      <c r="B639" s="312"/>
      <c r="C639" s="312"/>
      <c r="D639" s="312"/>
      <c r="E639" s="22">
        <f>E622+1</f>
        <v>37</v>
      </c>
      <c r="F639" s="22"/>
      <c r="G639" s="22"/>
      <c r="H639" s="39"/>
      <c r="I639" s="39"/>
      <c r="J639" s="39"/>
      <c r="K639" s="39"/>
      <c r="L639" s="39"/>
      <c r="M639" s="39"/>
      <c r="N639" s="39"/>
      <c r="O639" s="28"/>
    </row>
    <row r="640" spans="1:16" ht="18.75" customHeight="1" x14ac:dyDescent="0.55000000000000004">
      <c r="A640" s="293" t="s">
        <v>114</v>
      </c>
      <c r="B640" s="294"/>
      <c r="C640" s="294"/>
      <c r="D640" s="294"/>
      <c r="E640" s="294"/>
      <c r="F640" s="294"/>
      <c r="G640" s="295"/>
      <c r="H640" s="30" t="s">
        <v>189</v>
      </c>
      <c r="I640" s="30"/>
      <c r="J640" s="31"/>
      <c r="K640" s="32" t="s">
        <v>188</v>
      </c>
      <c r="L640" s="276"/>
      <c r="M640" s="276"/>
      <c r="N640" s="33" t="s">
        <v>185</v>
      </c>
      <c r="O640" s="26"/>
    </row>
    <row r="641" spans="1:16" ht="19.5" customHeight="1" x14ac:dyDescent="0.55000000000000004">
      <c r="A641" s="342" t="s">
        <v>196</v>
      </c>
      <c r="B641" s="343"/>
      <c r="C641" s="343"/>
      <c r="D641" s="343"/>
      <c r="E641" s="343"/>
      <c r="F641" s="343"/>
      <c r="G641" s="344"/>
      <c r="H641" s="34"/>
      <c r="I641" s="35"/>
      <c r="J641" s="35"/>
      <c r="K641" s="36" t="s">
        <v>187</v>
      </c>
      <c r="L641" s="274"/>
      <c r="M641" s="274"/>
      <c r="N641" s="37" t="s">
        <v>185</v>
      </c>
      <c r="O641" s="26"/>
    </row>
    <row r="642" spans="1:16" ht="19.5" customHeight="1" x14ac:dyDescent="0.55000000000000004">
      <c r="A642" s="345"/>
      <c r="B642" s="346"/>
      <c r="C642" s="346"/>
      <c r="D642" s="346"/>
      <c r="E642" s="346"/>
      <c r="F642" s="346"/>
      <c r="G642" s="347"/>
      <c r="H642" s="34" t="s">
        <v>186</v>
      </c>
      <c r="I642" s="35"/>
      <c r="J642" s="35"/>
      <c r="K642" s="36" t="s">
        <v>190</v>
      </c>
      <c r="L642" s="275">
        <f>L640+L641</f>
        <v>0</v>
      </c>
      <c r="M642" s="275"/>
      <c r="N642" s="37" t="s">
        <v>185</v>
      </c>
      <c r="O642" s="26"/>
    </row>
    <row r="643" spans="1:16" ht="19.5" customHeight="1" x14ac:dyDescent="0.55000000000000004">
      <c r="A643" s="345"/>
      <c r="B643" s="346"/>
      <c r="C643" s="346"/>
      <c r="D643" s="346"/>
      <c r="E643" s="346"/>
      <c r="F643" s="346"/>
      <c r="G643" s="347"/>
      <c r="H643" s="34"/>
      <c r="I643" s="35"/>
      <c r="J643" s="38"/>
      <c r="K643" s="36" t="s">
        <v>178</v>
      </c>
      <c r="L643" s="275">
        <f>ROUNDUP(L640+L641*1/2,0)</f>
        <v>0</v>
      </c>
      <c r="M643" s="275"/>
      <c r="N643" s="37" t="s">
        <v>185</v>
      </c>
      <c r="O643" s="26"/>
      <c r="P643" s="5">
        <f>L643</f>
        <v>0</v>
      </c>
    </row>
    <row r="644" spans="1:16" ht="18" customHeight="1" x14ac:dyDescent="0.55000000000000004">
      <c r="A644" s="345"/>
      <c r="B644" s="346"/>
      <c r="C644" s="346"/>
      <c r="D644" s="346"/>
      <c r="E644" s="346"/>
      <c r="F644" s="346"/>
      <c r="G644" s="347"/>
      <c r="H644" s="279" t="s">
        <v>115</v>
      </c>
      <c r="I644" s="280"/>
      <c r="J644" s="280"/>
      <c r="K644" s="280"/>
      <c r="L644" s="280"/>
      <c r="M644" s="280"/>
      <c r="N644" s="281"/>
      <c r="O644" s="27"/>
    </row>
    <row r="645" spans="1:16" ht="54" customHeight="1" x14ac:dyDescent="0.55000000000000004">
      <c r="A645" s="348"/>
      <c r="B645" s="349"/>
      <c r="C645" s="349"/>
      <c r="D645" s="349"/>
      <c r="E645" s="349"/>
      <c r="F645" s="349"/>
      <c r="G645" s="350"/>
      <c r="H645" s="282" t="s">
        <v>210</v>
      </c>
      <c r="I645" s="283"/>
      <c r="J645" s="283"/>
      <c r="K645" s="283"/>
      <c r="L645" s="283"/>
      <c r="M645" s="283"/>
      <c r="N645" s="284"/>
      <c r="O645" s="25"/>
    </row>
    <row r="646" spans="1:16" ht="18.75" customHeight="1" x14ac:dyDescent="0.55000000000000004">
      <c r="A646" s="296" t="s">
        <v>175</v>
      </c>
      <c r="B646" s="297"/>
      <c r="C646" s="297"/>
      <c r="D646" s="297"/>
      <c r="E646" s="297"/>
      <c r="F646" s="297"/>
      <c r="G646" s="297"/>
      <c r="H646" s="297"/>
      <c r="I646" s="297"/>
      <c r="J646" s="297"/>
      <c r="K646" s="297"/>
      <c r="L646" s="297"/>
      <c r="M646" s="297"/>
      <c r="N646" s="298"/>
      <c r="O646" s="8"/>
    </row>
    <row r="647" spans="1:16" ht="18.5" customHeight="1" x14ac:dyDescent="0.55000000000000004">
      <c r="A647" s="313"/>
      <c r="B647" s="314"/>
      <c r="C647" s="314"/>
      <c r="D647" s="314"/>
      <c r="E647" s="314"/>
      <c r="F647" s="314"/>
      <c r="G647" s="314"/>
      <c r="H647" s="314"/>
      <c r="I647" s="314"/>
      <c r="J647" s="314"/>
      <c r="K647" s="314"/>
      <c r="L647" s="314"/>
      <c r="M647" s="314"/>
      <c r="N647" s="315"/>
      <c r="O647" s="24"/>
    </row>
    <row r="648" spans="1:16" ht="18" customHeight="1" x14ac:dyDescent="0.55000000000000004">
      <c r="A648" s="316" t="s">
        <v>116</v>
      </c>
      <c r="B648" s="317"/>
      <c r="C648" s="317"/>
      <c r="D648" s="317"/>
      <c r="E648" s="317"/>
      <c r="F648" s="317"/>
      <c r="G648" s="317"/>
      <c r="H648" s="317"/>
      <c r="I648" s="317"/>
      <c r="J648" s="317"/>
      <c r="K648" s="317"/>
      <c r="L648" s="317"/>
      <c r="M648" s="317"/>
      <c r="N648" s="318"/>
      <c r="O648" s="25"/>
    </row>
    <row r="649" spans="1:16" x14ac:dyDescent="0.55000000000000004">
      <c r="A649" s="319" t="s">
        <v>117</v>
      </c>
      <c r="B649" s="320"/>
      <c r="C649" s="320"/>
      <c r="D649" s="320"/>
      <c r="E649" s="320"/>
      <c r="F649" s="320"/>
      <c r="G649" s="320"/>
      <c r="H649" s="320"/>
      <c r="I649" s="320"/>
      <c r="J649" s="320"/>
      <c r="K649" s="320"/>
      <c r="L649" s="320"/>
      <c r="M649" s="320"/>
      <c r="N649" s="321"/>
      <c r="O649" s="24"/>
    </row>
    <row r="650" spans="1:16" ht="27.5" customHeight="1" x14ac:dyDescent="0.55000000000000004">
      <c r="A650" s="309" t="s">
        <v>118</v>
      </c>
      <c r="B650" s="310"/>
      <c r="C650" s="310"/>
      <c r="D650" s="311"/>
      <c r="E650" s="289" t="s">
        <v>119</v>
      </c>
      <c r="F650" s="289"/>
      <c r="G650" s="289"/>
      <c r="H650" s="289"/>
      <c r="I650" s="322"/>
      <c r="J650" s="306" t="s">
        <v>120</v>
      </c>
      <c r="K650" s="307"/>
      <c r="L650" s="307"/>
      <c r="M650" s="307"/>
      <c r="N650" s="308"/>
      <c r="O650" s="24"/>
    </row>
    <row r="651" spans="1:16" x14ac:dyDescent="0.55000000000000004">
      <c r="A651" s="296" t="s">
        <v>121</v>
      </c>
      <c r="B651" s="297"/>
      <c r="C651" s="297"/>
      <c r="D651" s="297"/>
      <c r="E651" s="297"/>
      <c r="F651" s="297"/>
      <c r="G651" s="297"/>
      <c r="H651" s="297"/>
      <c r="I651" s="297"/>
      <c r="J651" s="297"/>
      <c r="K651" s="297"/>
      <c r="L651" s="297"/>
      <c r="M651" s="297"/>
      <c r="N651" s="298"/>
      <c r="O651" s="8"/>
    </row>
    <row r="652" spans="1:16" ht="27.5" customHeight="1" x14ac:dyDescent="0.55000000000000004">
      <c r="A652" s="319"/>
      <c r="B652" s="320"/>
      <c r="C652" s="320"/>
      <c r="D652" s="320"/>
      <c r="E652" s="320"/>
      <c r="F652" s="320"/>
      <c r="G652" s="320"/>
      <c r="H652" s="320"/>
      <c r="I652" s="320"/>
      <c r="J652" s="320"/>
      <c r="K652" s="320"/>
      <c r="L652" s="320"/>
      <c r="M652" s="320"/>
      <c r="N652" s="321"/>
      <c r="O652" s="24"/>
    </row>
    <row r="653" spans="1:16" x14ac:dyDescent="0.55000000000000004">
      <c r="A653" s="328" t="s">
        <v>122</v>
      </c>
      <c r="B653" s="329"/>
      <c r="C653" s="329"/>
      <c r="D653" s="329"/>
      <c r="E653" s="329"/>
      <c r="F653" s="329"/>
      <c r="G653" s="329"/>
      <c r="H653" s="290" t="s">
        <v>173</v>
      </c>
      <c r="I653" s="291"/>
      <c r="J653" s="291"/>
      <c r="K653" s="291"/>
      <c r="L653" s="291"/>
      <c r="M653" s="291"/>
      <c r="N653" s="292"/>
      <c r="O653" s="24"/>
    </row>
    <row r="654" spans="1:16" ht="18" customHeight="1" thickBot="1" x14ac:dyDescent="0.6">
      <c r="A654" s="285" t="s">
        <v>123</v>
      </c>
      <c r="B654" s="286"/>
      <c r="C654" s="286"/>
      <c r="D654" s="286"/>
      <c r="E654" s="286"/>
      <c r="F654" s="286"/>
      <c r="G654" s="286"/>
      <c r="H654" s="286"/>
      <c r="I654" s="286"/>
      <c r="J654" s="286"/>
      <c r="K654" s="286"/>
      <c r="L654" s="286"/>
      <c r="M654" s="286"/>
      <c r="N654" s="287"/>
      <c r="O654" s="24"/>
    </row>
    <row r="655" spans="1:16" ht="18.75" customHeight="1" x14ac:dyDescent="0.55000000000000004"/>
    <row r="656" spans="1:16" ht="18.75" customHeight="1" thickBot="1" x14ac:dyDescent="0.6">
      <c r="A656" s="312" t="s">
        <v>192</v>
      </c>
      <c r="B656" s="312"/>
      <c r="C656" s="312"/>
      <c r="D656" s="312"/>
      <c r="E656" s="22">
        <f>E639+1</f>
        <v>38</v>
      </c>
      <c r="F656" s="22"/>
      <c r="G656" s="22"/>
      <c r="H656" s="39"/>
      <c r="I656" s="39"/>
      <c r="J656" s="39"/>
      <c r="K656" s="39"/>
      <c r="L656" s="39"/>
      <c r="M656" s="39"/>
      <c r="N656" s="39"/>
      <c r="O656" s="28"/>
    </row>
    <row r="657" spans="1:16" ht="18.75" customHeight="1" x14ac:dyDescent="0.55000000000000004">
      <c r="A657" s="293" t="s">
        <v>114</v>
      </c>
      <c r="B657" s="294"/>
      <c r="C657" s="294"/>
      <c r="D657" s="294"/>
      <c r="E657" s="294"/>
      <c r="F657" s="294"/>
      <c r="G657" s="295"/>
      <c r="H657" s="30" t="s">
        <v>189</v>
      </c>
      <c r="I657" s="30"/>
      <c r="J657" s="31"/>
      <c r="K657" s="32" t="s">
        <v>188</v>
      </c>
      <c r="L657" s="276"/>
      <c r="M657" s="276"/>
      <c r="N657" s="33" t="s">
        <v>185</v>
      </c>
      <c r="O657" s="26"/>
    </row>
    <row r="658" spans="1:16" ht="19.5" customHeight="1" x14ac:dyDescent="0.55000000000000004">
      <c r="A658" s="342" t="s">
        <v>196</v>
      </c>
      <c r="B658" s="343"/>
      <c r="C658" s="343"/>
      <c r="D658" s="343"/>
      <c r="E658" s="343"/>
      <c r="F658" s="343"/>
      <c r="G658" s="344"/>
      <c r="H658" s="34"/>
      <c r="I658" s="35"/>
      <c r="J658" s="35"/>
      <c r="K658" s="36" t="s">
        <v>187</v>
      </c>
      <c r="L658" s="274"/>
      <c r="M658" s="274"/>
      <c r="N658" s="37" t="s">
        <v>185</v>
      </c>
      <c r="O658" s="26"/>
    </row>
    <row r="659" spans="1:16" ht="19.5" customHeight="1" x14ac:dyDescent="0.55000000000000004">
      <c r="A659" s="345"/>
      <c r="B659" s="346"/>
      <c r="C659" s="346"/>
      <c r="D659" s="346"/>
      <c r="E659" s="346"/>
      <c r="F659" s="346"/>
      <c r="G659" s="347"/>
      <c r="H659" s="34" t="s">
        <v>186</v>
      </c>
      <c r="I659" s="35"/>
      <c r="J659" s="35"/>
      <c r="K659" s="36" t="s">
        <v>190</v>
      </c>
      <c r="L659" s="275">
        <f>L657+L658</f>
        <v>0</v>
      </c>
      <c r="M659" s="275"/>
      <c r="N659" s="37" t="s">
        <v>185</v>
      </c>
      <c r="O659" s="26"/>
    </row>
    <row r="660" spans="1:16" ht="19.5" customHeight="1" x14ac:dyDescent="0.55000000000000004">
      <c r="A660" s="345"/>
      <c r="B660" s="346"/>
      <c r="C660" s="346"/>
      <c r="D660" s="346"/>
      <c r="E660" s="346"/>
      <c r="F660" s="346"/>
      <c r="G660" s="347"/>
      <c r="H660" s="34"/>
      <c r="I660" s="35"/>
      <c r="J660" s="38"/>
      <c r="K660" s="36" t="s">
        <v>178</v>
      </c>
      <c r="L660" s="275">
        <f>ROUNDUP(L657+L658*1/2,0)</f>
        <v>0</v>
      </c>
      <c r="M660" s="275"/>
      <c r="N660" s="37" t="s">
        <v>185</v>
      </c>
      <c r="O660" s="26"/>
      <c r="P660" s="5">
        <f>L660</f>
        <v>0</v>
      </c>
    </row>
    <row r="661" spans="1:16" ht="18" customHeight="1" x14ac:dyDescent="0.55000000000000004">
      <c r="A661" s="345"/>
      <c r="B661" s="346"/>
      <c r="C661" s="346"/>
      <c r="D661" s="346"/>
      <c r="E661" s="346"/>
      <c r="F661" s="346"/>
      <c r="G661" s="347"/>
      <c r="H661" s="279" t="s">
        <v>115</v>
      </c>
      <c r="I661" s="280"/>
      <c r="J661" s="280"/>
      <c r="K661" s="280"/>
      <c r="L661" s="280"/>
      <c r="M661" s="280"/>
      <c r="N661" s="281"/>
      <c r="O661" s="27"/>
    </row>
    <row r="662" spans="1:16" ht="54" customHeight="1" x14ac:dyDescent="0.55000000000000004">
      <c r="A662" s="348"/>
      <c r="B662" s="349"/>
      <c r="C662" s="349"/>
      <c r="D662" s="349"/>
      <c r="E662" s="349"/>
      <c r="F662" s="349"/>
      <c r="G662" s="350"/>
      <c r="H662" s="282" t="s">
        <v>210</v>
      </c>
      <c r="I662" s="283"/>
      <c r="J662" s="283"/>
      <c r="K662" s="283"/>
      <c r="L662" s="283"/>
      <c r="M662" s="283"/>
      <c r="N662" s="284"/>
      <c r="O662" s="25"/>
    </row>
    <row r="663" spans="1:16" ht="18.75" customHeight="1" x14ac:dyDescent="0.55000000000000004">
      <c r="A663" s="296" t="s">
        <v>175</v>
      </c>
      <c r="B663" s="297"/>
      <c r="C663" s="297"/>
      <c r="D663" s="297"/>
      <c r="E663" s="297"/>
      <c r="F663" s="297"/>
      <c r="G663" s="297"/>
      <c r="H663" s="297"/>
      <c r="I663" s="297"/>
      <c r="J663" s="297"/>
      <c r="K663" s="297"/>
      <c r="L663" s="297"/>
      <c r="M663" s="297"/>
      <c r="N663" s="298"/>
      <c r="O663" s="8"/>
    </row>
    <row r="664" spans="1:16" ht="18.5" customHeight="1" x14ac:dyDescent="0.55000000000000004">
      <c r="A664" s="313"/>
      <c r="B664" s="314"/>
      <c r="C664" s="314"/>
      <c r="D664" s="314"/>
      <c r="E664" s="314"/>
      <c r="F664" s="314"/>
      <c r="G664" s="314"/>
      <c r="H664" s="314"/>
      <c r="I664" s="314"/>
      <c r="J664" s="314"/>
      <c r="K664" s="314"/>
      <c r="L664" s="314"/>
      <c r="M664" s="314"/>
      <c r="N664" s="315"/>
      <c r="O664" s="24"/>
    </row>
    <row r="665" spans="1:16" ht="18" customHeight="1" x14ac:dyDescent="0.55000000000000004">
      <c r="A665" s="316" t="s">
        <v>116</v>
      </c>
      <c r="B665" s="317"/>
      <c r="C665" s="317"/>
      <c r="D665" s="317"/>
      <c r="E665" s="317"/>
      <c r="F665" s="317"/>
      <c r="G665" s="317"/>
      <c r="H665" s="317"/>
      <c r="I665" s="317"/>
      <c r="J665" s="317"/>
      <c r="K665" s="317"/>
      <c r="L665" s="317"/>
      <c r="M665" s="317"/>
      <c r="N665" s="318"/>
      <c r="O665" s="25"/>
    </row>
    <row r="666" spans="1:16" x14ac:dyDescent="0.55000000000000004">
      <c r="A666" s="319" t="s">
        <v>117</v>
      </c>
      <c r="B666" s="320"/>
      <c r="C666" s="320"/>
      <c r="D666" s="320"/>
      <c r="E666" s="320"/>
      <c r="F666" s="320"/>
      <c r="G666" s="320"/>
      <c r="H666" s="320"/>
      <c r="I666" s="320"/>
      <c r="J666" s="320"/>
      <c r="K666" s="320"/>
      <c r="L666" s="320"/>
      <c r="M666" s="320"/>
      <c r="N666" s="321"/>
      <c r="O666" s="24"/>
    </row>
    <row r="667" spans="1:16" ht="27.5" customHeight="1" x14ac:dyDescent="0.55000000000000004">
      <c r="A667" s="309" t="s">
        <v>118</v>
      </c>
      <c r="B667" s="310"/>
      <c r="C667" s="310"/>
      <c r="D667" s="311"/>
      <c r="E667" s="289" t="s">
        <v>119</v>
      </c>
      <c r="F667" s="289"/>
      <c r="G667" s="289"/>
      <c r="H667" s="289"/>
      <c r="I667" s="322"/>
      <c r="J667" s="306" t="s">
        <v>120</v>
      </c>
      <c r="K667" s="307"/>
      <c r="L667" s="307"/>
      <c r="M667" s="307"/>
      <c r="N667" s="308"/>
      <c r="O667" s="24"/>
    </row>
    <row r="668" spans="1:16" x14ac:dyDescent="0.55000000000000004">
      <c r="A668" s="296" t="s">
        <v>121</v>
      </c>
      <c r="B668" s="297"/>
      <c r="C668" s="297"/>
      <c r="D668" s="297"/>
      <c r="E668" s="297"/>
      <c r="F668" s="297"/>
      <c r="G668" s="297"/>
      <c r="H668" s="297"/>
      <c r="I668" s="297"/>
      <c r="J668" s="297"/>
      <c r="K668" s="297"/>
      <c r="L668" s="297"/>
      <c r="M668" s="297"/>
      <c r="N668" s="298"/>
      <c r="O668" s="8"/>
    </row>
    <row r="669" spans="1:16" ht="27.5" customHeight="1" x14ac:dyDescent="0.55000000000000004">
      <c r="A669" s="319"/>
      <c r="B669" s="320"/>
      <c r="C669" s="320"/>
      <c r="D669" s="320"/>
      <c r="E669" s="320"/>
      <c r="F669" s="320"/>
      <c r="G669" s="320"/>
      <c r="H669" s="320"/>
      <c r="I669" s="320"/>
      <c r="J669" s="320"/>
      <c r="K669" s="320"/>
      <c r="L669" s="320"/>
      <c r="M669" s="320"/>
      <c r="N669" s="321"/>
      <c r="O669" s="24"/>
    </row>
    <row r="670" spans="1:16" x14ac:dyDescent="0.55000000000000004">
      <c r="A670" s="328" t="s">
        <v>122</v>
      </c>
      <c r="B670" s="329"/>
      <c r="C670" s="329"/>
      <c r="D670" s="329"/>
      <c r="E670" s="329"/>
      <c r="F670" s="329"/>
      <c r="G670" s="329"/>
      <c r="H670" s="290" t="s">
        <v>173</v>
      </c>
      <c r="I670" s="291"/>
      <c r="J670" s="291"/>
      <c r="K670" s="291"/>
      <c r="L670" s="291"/>
      <c r="M670" s="291"/>
      <c r="N670" s="292"/>
      <c r="O670" s="24"/>
    </row>
    <row r="671" spans="1:16" ht="18" customHeight="1" thickBot="1" x14ac:dyDescent="0.6">
      <c r="A671" s="285" t="s">
        <v>123</v>
      </c>
      <c r="B671" s="286"/>
      <c r="C671" s="286"/>
      <c r="D671" s="286"/>
      <c r="E671" s="286"/>
      <c r="F671" s="286"/>
      <c r="G671" s="286"/>
      <c r="H671" s="286"/>
      <c r="I671" s="286"/>
      <c r="J671" s="286"/>
      <c r="K671" s="286"/>
      <c r="L671" s="286"/>
      <c r="M671" s="286"/>
      <c r="N671" s="287"/>
      <c r="O671" s="24"/>
    </row>
    <row r="672" spans="1:16" ht="18.75" customHeight="1" x14ac:dyDescent="0.55000000000000004"/>
    <row r="673" spans="1:16" ht="18.75" customHeight="1" thickBot="1" x14ac:dyDescent="0.6">
      <c r="A673" s="312" t="s">
        <v>192</v>
      </c>
      <c r="B673" s="312"/>
      <c r="C673" s="312"/>
      <c r="D673" s="312"/>
      <c r="E673" s="22">
        <f>E656+1</f>
        <v>39</v>
      </c>
      <c r="F673" s="22"/>
      <c r="G673" s="22"/>
      <c r="H673" s="39"/>
      <c r="I673" s="39"/>
      <c r="J673" s="39"/>
      <c r="K673" s="39"/>
      <c r="L673" s="39"/>
      <c r="M673" s="39"/>
      <c r="N673" s="39"/>
      <c r="O673" s="28"/>
    </row>
    <row r="674" spans="1:16" ht="18.75" customHeight="1" x14ac:dyDescent="0.55000000000000004">
      <c r="A674" s="293" t="s">
        <v>114</v>
      </c>
      <c r="B674" s="294"/>
      <c r="C674" s="294"/>
      <c r="D674" s="294"/>
      <c r="E674" s="294"/>
      <c r="F674" s="294"/>
      <c r="G674" s="295"/>
      <c r="H674" s="30" t="s">
        <v>189</v>
      </c>
      <c r="I674" s="30"/>
      <c r="J674" s="31"/>
      <c r="K674" s="32" t="s">
        <v>188</v>
      </c>
      <c r="L674" s="276"/>
      <c r="M674" s="276"/>
      <c r="N674" s="33" t="s">
        <v>185</v>
      </c>
      <c r="O674" s="26"/>
    </row>
    <row r="675" spans="1:16" ht="19.5" customHeight="1" x14ac:dyDescent="0.55000000000000004">
      <c r="A675" s="342" t="s">
        <v>196</v>
      </c>
      <c r="B675" s="343"/>
      <c r="C675" s="343"/>
      <c r="D675" s="343"/>
      <c r="E675" s="343"/>
      <c r="F675" s="343"/>
      <c r="G675" s="344"/>
      <c r="H675" s="34"/>
      <c r="I675" s="35"/>
      <c r="J675" s="35"/>
      <c r="K675" s="36" t="s">
        <v>187</v>
      </c>
      <c r="L675" s="274"/>
      <c r="M675" s="274"/>
      <c r="N675" s="37" t="s">
        <v>185</v>
      </c>
      <c r="O675" s="26"/>
    </row>
    <row r="676" spans="1:16" ht="19.5" customHeight="1" x14ac:dyDescent="0.55000000000000004">
      <c r="A676" s="345"/>
      <c r="B676" s="346"/>
      <c r="C676" s="346"/>
      <c r="D676" s="346"/>
      <c r="E676" s="346"/>
      <c r="F676" s="346"/>
      <c r="G676" s="347"/>
      <c r="H676" s="34" t="s">
        <v>186</v>
      </c>
      <c r="I676" s="35"/>
      <c r="J676" s="35"/>
      <c r="K676" s="36" t="s">
        <v>190</v>
      </c>
      <c r="L676" s="275">
        <f>L674+L675</f>
        <v>0</v>
      </c>
      <c r="M676" s="275"/>
      <c r="N676" s="37" t="s">
        <v>185</v>
      </c>
      <c r="O676" s="26"/>
    </row>
    <row r="677" spans="1:16" ht="19.5" customHeight="1" x14ac:dyDescent="0.55000000000000004">
      <c r="A677" s="345"/>
      <c r="B677" s="346"/>
      <c r="C677" s="346"/>
      <c r="D677" s="346"/>
      <c r="E677" s="346"/>
      <c r="F677" s="346"/>
      <c r="G677" s="347"/>
      <c r="H677" s="34"/>
      <c r="I677" s="35"/>
      <c r="J677" s="38"/>
      <c r="K677" s="36" t="s">
        <v>178</v>
      </c>
      <c r="L677" s="275">
        <f>ROUNDUP(L674+L675*1/2,0)</f>
        <v>0</v>
      </c>
      <c r="M677" s="275"/>
      <c r="N677" s="37" t="s">
        <v>185</v>
      </c>
      <c r="O677" s="26"/>
      <c r="P677" s="5">
        <f>L677</f>
        <v>0</v>
      </c>
    </row>
    <row r="678" spans="1:16" ht="18" customHeight="1" x14ac:dyDescent="0.55000000000000004">
      <c r="A678" s="345"/>
      <c r="B678" s="346"/>
      <c r="C678" s="346"/>
      <c r="D678" s="346"/>
      <c r="E678" s="346"/>
      <c r="F678" s="346"/>
      <c r="G678" s="347"/>
      <c r="H678" s="279" t="s">
        <v>115</v>
      </c>
      <c r="I678" s="280"/>
      <c r="J678" s="280"/>
      <c r="K678" s="280"/>
      <c r="L678" s="280"/>
      <c r="M678" s="280"/>
      <c r="N678" s="281"/>
      <c r="O678" s="27"/>
    </row>
    <row r="679" spans="1:16" ht="54" customHeight="1" x14ac:dyDescent="0.55000000000000004">
      <c r="A679" s="348"/>
      <c r="B679" s="349"/>
      <c r="C679" s="349"/>
      <c r="D679" s="349"/>
      <c r="E679" s="349"/>
      <c r="F679" s="349"/>
      <c r="G679" s="350"/>
      <c r="H679" s="282" t="s">
        <v>210</v>
      </c>
      <c r="I679" s="283"/>
      <c r="J679" s="283"/>
      <c r="K679" s="283"/>
      <c r="L679" s="283"/>
      <c r="M679" s="283"/>
      <c r="N679" s="284"/>
      <c r="O679" s="25"/>
    </row>
    <row r="680" spans="1:16" ht="18.75" customHeight="1" x14ac:dyDescent="0.55000000000000004">
      <c r="A680" s="296" t="s">
        <v>175</v>
      </c>
      <c r="B680" s="297"/>
      <c r="C680" s="297"/>
      <c r="D680" s="297"/>
      <c r="E680" s="297"/>
      <c r="F680" s="297"/>
      <c r="G680" s="297"/>
      <c r="H680" s="297"/>
      <c r="I680" s="297"/>
      <c r="J680" s="297"/>
      <c r="K680" s="297"/>
      <c r="L680" s="297"/>
      <c r="M680" s="297"/>
      <c r="N680" s="298"/>
      <c r="O680" s="8"/>
    </row>
    <row r="681" spans="1:16" ht="18.5" customHeight="1" x14ac:dyDescent="0.55000000000000004">
      <c r="A681" s="313"/>
      <c r="B681" s="314"/>
      <c r="C681" s="314"/>
      <c r="D681" s="314"/>
      <c r="E681" s="314"/>
      <c r="F681" s="314"/>
      <c r="G681" s="314"/>
      <c r="H681" s="314"/>
      <c r="I681" s="314"/>
      <c r="J681" s="314"/>
      <c r="K681" s="314"/>
      <c r="L681" s="314"/>
      <c r="M681" s="314"/>
      <c r="N681" s="315"/>
      <c r="O681" s="24"/>
    </row>
    <row r="682" spans="1:16" ht="18" customHeight="1" x14ac:dyDescent="0.55000000000000004">
      <c r="A682" s="316" t="s">
        <v>116</v>
      </c>
      <c r="B682" s="317"/>
      <c r="C682" s="317"/>
      <c r="D682" s="317"/>
      <c r="E682" s="317"/>
      <c r="F682" s="317"/>
      <c r="G682" s="317"/>
      <c r="H682" s="317"/>
      <c r="I682" s="317"/>
      <c r="J682" s="317"/>
      <c r="K682" s="317"/>
      <c r="L682" s="317"/>
      <c r="M682" s="317"/>
      <c r="N682" s="318"/>
      <c r="O682" s="25"/>
    </row>
    <row r="683" spans="1:16" x14ac:dyDescent="0.55000000000000004">
      <c r="A683" s="319" t="s">
        <v>117</v>
      </c>
      <c r="B683" s="320"/>
      <c r="C683" s="320"/>
      <c r="D683" s="320"/>
      <c r="E683" s="320"/>
      <c r="F683" s="320"/>
      <c r="G683" s="320"/>
      <c r="H683" s="320"/>
      <c r="I683" s="320"/>
      <c r="J683" s="320"/>
      <c r="K683" s="320"/>
      <c r="L683" s="320"/>
      <c r="M683" s="320"/>
      <c r="N683" s="321"/>
      <c r="O683" s="24"/>
    </row>
    <row r="684" spans="1:16" ht="27.5" customHeight="1" x14ac:dyDescent="0.55000000000000004">
      <c r="A684" s="309" t="s">
        <v>118</v>
      </c>
      <c r="B684" s="310"/>
      <c r="C684" s="310"/>
      <c r="D684" s="311"/>
      <c r="E684" s="289" t="s">
        <v>119</v>
      </c>
      <c r="F684" s="289"/>
      <c r="G684" s="289"/>
      <c r="H684" s="289"/>
      <c r="I684" s="322"/>
      <c r="J684" s="306" t="s">
        <v>120</v>
      </c>
      <c r="K684" s="307"/>
      <c r="L684" s="307"/>
      <c r="M684" s="307"/>
      <c r="N684" s="308"/>
      <c r="O684" s="24"/>
    </row>
    <row r="685" spans="1:16" x14ac:dyDescent="0.55000000000000004">
      <c r="A685" s="296" t="s">
        <v>121</v>
      </c>
      <c r="B685" s="297"/>
      <c r="C685" s="297"/>
      <c r="D685" s="297"/>
      <c r="E685" s="297"/>
      <c r="F685" s="297"/>
      <c r="G685" s="297"/>
      <c r="H685" s="297"/>
      <c r="I685" s="297"/>
      <c r="J685" s="297"/>
      <c r="K685" s="297"/>
      <c r="L685" s="297"/>
      <c r="M685" s="297"/>
      <c r="N685" s="298"/>
      <c r="O685" s="8"/>
    </row>
    <row r="686" spans="1:16" ht="27.5" customHeight="1" x14ac:dyDescent="0.55000000000000004">
      <c r="A686" s="319"/>
      <c r="B686" s="320"/>
      <c r="C686" s="320"/>
      <c r="D686" s="320"/>
      <c r="E686" s="320"/>
      <c r="F686" s="320"/>
      <c r="G686" s="320"/>
      <c r="H686" s="320"/>
      <c r="I686" s="320"/>
      <c r="J686" s="320"/>
      <c r="K686" s="320"/>
      <c r="L686" s="320"/>
      <c r="M686" s="320"/>
      <c r="N686" s="321"/>
      <c r="O686" s="24"/>
    </row>
    <row r="687" spans="1:16" x14ac:dyDescent="0.55000000000000004">
      <c r="A687" s="328" t="s">
        <v>122</v>
      </c>
      <c r="B687" s="329"/>
      <c r="C687" s="329"/>
      <c r="D687" s="329"/>
      <c r="E687" s="329"/>
      <c r="F687" s="329"/>
      <c r="G687" s="329"/>
      <c r="H687" s="290" t="s">
        <v>173</v>
      </c>
      <c r="I687" s="291"/>
      <c r="J687" s="291"/>
      <c r="K687" s="291"/>
      <c r="L687" s="291"/>
      <c r="M687" s="291"/>
      <c r="N687" s="292"/>
      <c r="O687" s="24"/>
    </row>
    <row r="688" spans="1:16" ht="18" customHeight="1" thickBot="1" x14ac:dyDescent="0.6">
      <c r="A688" s="285" t="s">
        <v>123</v>
      </c>
      <c r="B688" s="286"/>
      <c r="C688" s="286"/>
      <c r="D688" s="286"/>
      <c r="E688" s="286"/>
      <c r="F688" s="286"/>
      <c r="G688" s="286"/>
      <c r="H688" s="286"/>
      <c r="I688" s="286"/>
      <c r="J688" s="286"/>
      <c r="K688" s="286"/>
      <c r="L688" s="286"/>
      <c r="M688" s="286"/>
      <c r="N688" s="287"/>
      <c r="O688" s="24"/>
    </row>
    <row r="689" spans="1:16" ht="18.75" customHeight="1" x14ac:dyDescent="0.55000000000000004"/>
    <row r="690" spans="1:16" ht="18.75" customHeight="1" thickBot="1" x14ac:dyDescent="0.6">
      <c r="A690" s="312" t="s">
        <v>192</v>
      </c>
      <c r="B690" s="312"/>
      <c r="C690" s="312"/>
      <c r="D690" s="312"/>
      <c r="E690" s="22">
        <f>E673+1</f>
        <v>40</v>
      </c>
      <c r="F690" s="22"/>
      <c r="G690" s="22"/>
      <c r="H690" s="39"/>
      <c r="I690" s="39"/>
      <c r="J690" s="39"/>
      <c r="K690" s="39"/>
      <c r="L690" s="39"/>
      <c r="M690" s="39"/>
      <c r="N690" s="39"/>
      <c r="O690" s="28"/>
    </row>
    <row r="691" spans="1:16" ht="18.75" customHeight="1" x14ac:dyDescent="0.55000000000000004">
      <c r="A691" s="293" t="s">
        <v>114</v>
      </c>
      <c r="B691" s="294"/>
      <c r="C691" s="294"/>
      <c r="D691" s="294"/>
      <c r="E691" s="294"/>
      <c r="F691" s="294"/>
      <c r="G691" s="295"/>
      <c r="H691" s="30" t="s">
        <v>189</v>
      </c>
      <c r="I691" s="30"/>
      <c r="J691" s="31"/>
      <c r="K691" s="32" t="s">
        <v>188</v>
      </c>
      <c r="L691" s="276"/>
      <c r="M691" s="276"/>
      <c r="N691" s="33" t="s">
        <v>185</v>
      </c>
      <c r="O691" s="26"/>
    </row>
    <row r="692" spans="1:16" ht="19.5" customHeight="1" x14ac:dyDescent="0.55000000000000004">
      <c r="A692" s="342" t="s">
        <v>196</v>
      </c>
      <c r="B692" s="343"/>
      <c r="C692" s="343"/>
      <c r="D692" s="343"/>
      <c r="E692" s="343"/>
      <c r="F692" s="343"/>
      <c r="G692" s="344"/>
      <c r="H692" s="34"/>
      <c r="I692" s="35"/>
      <c r="J692" s="35"/>
      <c r="K692" s="36" t="s">
        <v>187</v>
      </c>
      <c r="L692" s="274"/>
      <c r="M692" s="274"/>
      <c r="N692" s="37" t="s">
        <v>185</v>
      </c>
      <c r="O692" s="26"/>
    </row>
    <row r="693" spans="1:16" ht="19.5" customHeight="1" x14ac:dyDescent="0.55000000000000004">
      <c r="A693" s="345"/>
      <c r="B693" s="346"/>
      <c r="C693" s="346"/>
      <c r="D693" s="346"/>
      <c r="E693" s="346"/>
      <c r="F693" s="346"/>
      <c r="G693" s="347"/>
      <c r="H693" s="34" t="s">
        <v>186</v>
      </c>
      <c r="I693" s="35"/>
      <c r="J693" s="35"/>
      <c r="K693" s="36" t="s">
        <v>190</v>
      </c>
      <c r="L693" s="275">
        <f>L691+L692</f>
        <v>0</v>
      </c>
      <c r="M693" s="275"/>
      <c r="N693" s="37" t="s">
        <v>185</v>
      </c>
      <c r="O693" s="26"/>
    </row>
    <row r="694" spans="1:16" ht="19.5" customHeight="1" x14ac:dyDescent="0.55000000000000004">
      <c r="A694" s="345"/>
      <c r="B694" s="346"/>
      <c r="C694" s="346"/>
      <c r="D694" s="346"/>
      <c r="E694" s="346"/>
      <c r="F694" s="346"/>
      <c r="G694" s="347"/>
      <c r="H694" s="34"/>
      <c r="I694" s="35"/>
      <c r="J694" s="38"/>
      <c r="K694" s="36" t="s">
        <v>178</v>
      </c>
      <c r="L694" s="275">
        <f>ROUNDUP(L691+L692*1/2,0)</f>
        <v>0</v>
      </c>
      <c r="M694" s="275"/>
      <c r="N694" s="37" t="s">
        <v>185</v>
      </c>
      <c r="O694" s="26"/>
      <c r="P694" s="5">
        <f>L694</f>
        <v>0</v>
      </c>
    </row>
    <row r="695" spans="1:16" ht="18" customHeight="1" x14ac:dyDescent="0.55000000000000004">
      <c r="A695" s="345"/>
      <c r="B695" s="346"/>
      <c r="C695" s="346"/>
      <c r="D695" s="346"/>
      <c r="E695" s="346"/>
      <c r="F695" s="346"/>
      <c r="G695" s="347"/>
      <c r="H695" s="279" t="s">
        <v>115</v>
      </c>
      <c r="I695" s="280"/>
      <c r="J695" s="280"/>
      <c r="K695" s="280"/>
      <c r="L695" s="280"/>
      <c r="M695" s="280"/>
      <c r="N695" s="281"/>
      <c r="O695" s="27"/>
    </row>
    <row r="696" spans="1:16" ht="54" customHeight="1" x14ac:dyDescent="0.55000000000000004">
      <c r="A696" s="348"/>
      <c r="B696" s="349"/>
      <c r="C696" s="349"/>
      <c r="D696" s="349"/>
      <c r="E696" s="349"/>
      <c r="F696" s="349"/>
      <c r="G696" s="350"/>
      <c r="H696" s="282" t="s">
        <v>210</v>
      </c>
      <c r="I696" s="283"/>
      <c r="J696" s="283"/>
      <c r="K696" s="283"/>
      <c r="L696" s="283"/>
      <c r="M696" s="283"/>
      <c r="N696" s="284"/>
      <c r="O696" s="25"/>
    </row>
    <row r="697" spans="1:16" ht="18.75" customHeight="1" x14ac:dyDescent="0.55000000000000004">
      <c r="A697" s="296" t="s">
        <v>175</v>
      </c>
      <c r="B697" s="297"/>
      <c r="C697" s="297"/>
      <c r="D697" s="297"/>
      <c r="E697" s="297"/>
      <c r="F697" s="297"/>
      <c r="G697" s="297"/>
      <c r="H697" s="297"/>
      <c r="I697" s="297"/>
      <c r="J697" s="297"/>
      <c r="K697" s="297"/>
      <c r="L697" s="297"/>
      <c r="M697" s="297"/>
      <c r="N697" s="298"/>
      <c r="O697" s="8"/>
    </row>
    <row r="698" spans="1:16" ht="18.5" customHeight="1" x14ac:dyDescent="0.55000000000000004">
      <c r="A698" s="313"/>
      <c r="B698" s="314"/>
      <c r="C698" s="314"/>
      <c r="D698" s="314"/>
      <c r="E698" s="314"/>
      <c r="F698" s="314"/>
      <c r="G698" s="314"/>
      <c r="H698" s="314"/>
      <c r="I698" s="314"/>
      <c r="J698" s="314"/>
      <c r="K698" s="314"/>
      <c r="L698" s="314"/>
      <c r="M698" s="314"/>
      <c r="N698" s="315"/>
      <c r="O698" s="24"/>
    </row>
    <row r="699" spans="1:16" ht="18" customHeight="1" x14ac:dyDescent="0.55000000000000004">
      <c r="A699" s="316" t="s">
        <v>116</v>
      </c>
      <c r="B699" s="317"/>
      <c r="C699" s="317"/>
      <c r="D699" s="317"/>
      <c r="E699" s="317"/>
      <c r="F699" s="317"/>
      <c r="G699" s="317"/>
      <c r="H699" s="317"/>
      <c r="I699" s="317"/>
      <c r="J699" s="317"/>
      <c r="K699" s="317"/>
      <c r="L699" s="317"/>
      <c r="M699" s="317"/>
      <c r="N699" s="318"/>
      <c r="O699" s="25"/>
    </row>
    <row r="700" spans="1:16" x14ac:dyDescent="0.55000000000000004">
      <c r="A700" s="319" t="s">
        <v>117</v>
      </c>
      <c r="B700" s="320"/>
      <c r="C700" s="320"/>
      <c r="D700" s="320"/>
      <c r="E700" s="320"/>
      <c r="F700" s="320"/>
      <c r="G700" s="320"/>
      <c r="H700" s="320"/>
      <c r="I700" s="320"/>
      <c r="J700" s="320"/>
      <c r="K700" s="320"/>
      <c r="L700" s="320"/>
      <c r="M700" s="320"/>
      <c r="N700" s="321"/>
      <c r="O700" s="24"/>
    </row>
    <row r="701" spans="1:16" ht="27.5" customHeight="1" x14ac:dyDescent="0.55000000000000004">
      <c r="A701" s="309" t="s">
        <v>118</v>
      </c>
      <c r="B701" s="310"/>
      <c r="C701" s="310"/>
      <c r="D701" s="311"/>
      <c r="E701" s="289" t="s">
        <v>119</v>
      </c>
      <c r="F701" s="289"/>
      <c r="G701" s="289"/>
      <c r="H701" s="289"/>
      <c r="I701" s="322"/>
      <c r="J701" s="306" t="s">
        <v>120</v>
      </c>
      <c r="K701" s="307"/>
      <c r="L701" s="307"/>
      <c r="M701" s="307"/>
      <c r="N701" s="308"/>
      <c r="O701" s="24"/>
    </row>
    <row r="702" spans="1:16" x14ac:dyDescent="0.55000000000000004">
      <c r="A702" s="296" t="s">
        <v>121</v>
      </c>
      <c r="B702" s="297"/>
      <c r="C702" s="297"/>
      <c r="D702" s="297"/>
      <c r="E702" s="297"/>
      <c r="F702" s="297"/>
      <c r="G702" s="297"/>
      <c r="H702" s="297"/>
      <c r="I702" s="297"/>
      <c r="J702" s="297"/>
      <c r="K702" s="297"/>
      <c r="L702" s="297"/>
      <c r="M702" s="297"/>
      <c r="N702" s="298"/>
      <c r="O702" s="8"/>
    </row>
    <row r="703" spans="1:16" ht="27.5" customHeight="1" x14ac:dyDescent="0.55000000000000004">
      <c r="A703" s="319"/>
      <c r="B703" s="320"/>
      <c r="C703" s="320"/>
      <c r="D703" s="320"/>
      <c r="E703" s="320"/>
      <c r="F703" s="320"/>
      <c r="G703" s="320"/>
      <c r="H703" s="320"/>
      <c r="I703" s="320"/>
      <c r="J703" s="320"/>
      <c r="K703" s="320"/>
      <c r="L703" s="320"/>
      <c r="M703" s="320"/>
      <c r="N703" s="321"/>
      <c r="O703" s="24"/>
    </row>
    <row r="704" spans="1:16" x14ac:dyDescent="0.55000000000000004">
      <c r="A704" s="328" t="s">
        <v>122</v>
      </c>
      <c r="B704" s="329"/>
      <c r="C704" s="329"/>
      <c r="D704" s="329"/>
      <c r="E704" s="329"/>
      <c r="F704" s="329"/>
      <c r="G704" s="329"/>
      <c r="H704" s="290" t="s">
        <v>173</v>
      </c>
      <c r="I704" s="291"/>
      <c r="J704" s="291"/>
      <c r="K704" s="291"/>
      <c r="L704" s="291"/>
      <c r="M704" s="291"/>
      <c r="N704" s="292"/>
      <c r="O704" s="24"/>
    </row>
    <row r="705" spans="1:16" ht="18" customHeight="1" thickBot="1" x14ac:dyDescent="0.6">
      <c r="A705" s="285" t="s">
        <v>123</v>
      </c>
      <c r="B705" s="286"/>
      <c r="C705" s="286"/>
      <c r="D705" s="286"/>
      <c r="E705" s="286"/>
      <c r="F705" s="286"/>
      <c r="G705" s="286"/>
      <c r="H705" s="286"/>
      <c r="I705" s="286"/>
      <c r="J705" s="286"/>
      <c r="K705" s="286"/>
      <c r="L705" s="286"/>
      <c r="M705" s="286"/>
      <c r="N705" s="287"/>
      <c r="O705" s="24"/>
    </row>
    <row r="706" spans="1:16" ht="18.75" customHeight="1" x14ac:dyDescent="0.55000000000000004"/>
    <row r="707" spans="1:16" ht="18.75" customHeight="1" thickBot="1" x14ac:dyDescent="0.6">
      <c r="A707" s="312" t="s">
        <v>192</v>
      </c>
      <c r="B707" s="312"/>
      <c r="C707" s="312"/>
      <c r="D707" s="312"/>
      <c r="E707" s="22">
        <f>E690+1</f>
        <v>41</v>
      </c>
      <c r="F707" s="22"/>
      <c r="G707" s="22"/>
      <c r="H707" s="39"/>
      <c r="I707" s="39"/>
      <c r="J707" s="39"/>
      <c r="K707" s="39"/>
      <c r="L707" s="39"/>
      <c r="M707" s="39"/>
      <c r="N707" s="39"/>
      <c r="O707" s="28"/>
    </row>
    <row r="708" spans="1:16" ht="18.75" customHeight="1" x14ac:dyDescent="0.55000000000000004">
      <c r="A708" s="293" t="s">
        <v>114</v>
      </c>
      <c r="B708" s="294"/>
      <c r="C708" s="294"/>
      <c r="D708" s="294"/>
      <c r="E708" s="294"/>
      <c r="F708" s="294"/>
      <c r="G708" s="295"/>
      <c r="H708" s="30" t="s">
        <v>189</v>
      </c>
      <c r="I708" s="30"/>
      <c r="J708" s="31"/>
      <c r="K708" s="32" t="s">
        <v>188</v>
      </c>
      <c r="L708" s="276"/>
      <c r="M708" s="276"/>
      <c r="N708" s="33" t="s">
        <v>185</v>
      </c>
      <c r="O708" s="26"/>
    </row>
    <row r="709" spans="1:16" ht="19.5" customHeight="1" x14ac:dyDescent="0.55000000000000004">
      <c r="A709" s="342" t="s">
        <v>196</v>
      </c>
      <c r="B709" s="343"/>
      <c r="C709" s="343"/>
      <c r="D709" s="343"/>
      <c r="E709" s="343"/>
      <c r="F709" s="343"/>
      <c r="G709" s="344"/>
      <c r="H709" s="34"/>
      <c r="I709" s="35"/>
      <c r="J709" s="35"/>
      <c r="K709" s="36" t="s">
        <v>187</v>
      </c>
      <c r="L709" s="274"/>
      <c r="M709" s="274"/>
      <c r="N709" s="37" t="s">
        <v>185</v>
      </c>
      <c r="O709" s="26"/>
    </row>
    <row r="710" spans="1:16" ht="19.5" customHeight="1" x14ac:dyDescent="0.55000000000000004">
      <c r="A710" s="345"/>
      <c r="B710" s="346"/>
      <c r="C710" s="346"/>
      <c r="D710" s="346"/>
      <c r="E710" s="346"/>
      <c r="F710" s="346"/>
      <c r="G710" s="347"/>
      <c r="H710" s="34" t="s">
        <v>186</v>
      </c>
      <c r="I710" s="35"/>
      <c r="J710" s="35"/>
      <c r="K710" s="36" t="s">
        <v>190</v>
      </c>
      <c r="L710" s="275">
        <f>L708+L709</f>
        <v>0</v>
      </c>
      <c r="M710" s="275"/>
      <c r="N710" s="37" t="s">
        <v>185</v>
      </c>
      <c r="O710" s="26"/>
    </row>
    <row r="711" spans="1:16" ht="19.5" customHeight="1" x14ac:dyDescent="0.55000000000000004">
      <c r="A711" s="345"/>
      <c r="B711" s="346"/>
      <c r="C711" s="346"/>
      <c r="D711" s="346"/>
      <c r="E711" s="346"/>
      <c r="F711" s="346"/>
      <c r="G711" s="347"/>
      <c r="H711" s="34"/>
      <c r="I711" s="35"/>
      <c r="J711" s="38"/>
      <c r="K711" s="36" t="s">
        <v>178</v>
      </c>
      <c r="L711" s="275">
        <f>ROUNDUP(L708+L709*1/2,0)</f>
        <v>0</v>
      </c>
      <c r="M711" s="275"/>
      <c r="N711" s="37" t="s">
        <v>185</v>
      </c>
      <c r="O711" s="26"/>
      <c r="P711" s="5">
        <f>L711</f>
        <v>0</v>
      </c>
    </row>
    <row r="712" spans="1:16" ht="18" customHeight="1" x14ac:dyDescent="0.55000000000000004">
      <c r="A712" s="345"/>
      <c r="B712" s="346"/>
      <c r="C712" s="346"/>
      <c r="D712" s="346"/>
      <c r="E712" s="346"/>
      <c r="F712" s="346"/>
      <c r="G712" s="347"/>
      <c r="H712" s="279" t="s">
        <v>115</v>
      </c>
      <c r="I712" s="280"/>
      <c r="J712" s="280"/>
      <c r="K712" s="280"/>
      <c r="L712" s="280"/>
      <c r="M712" s="280"/>
      <c r="N712" s="281"/>
      <c r="O712" s="27"/>
    </row>
    <row r="713" spans="1:16" ht="54" customHeight="1" x14ac:dyDescent="0.55000000000000004">
      <c r="A713" s="348"/>
      <c r="B713" s="349"/>
      <c r="C713" s="349"/>
      <c r="D713" s="349"/>
      <c r="E713" s="349"/>
      <c r="F713" s="349"/>
      <c r="G713" s="350"/>
      <c r="H713" s="282" t="s">
        <v>210</v>
      </c>
      <c r="I713" s="283"/>
      <c r="J713" s="283"/>
      <c r="K713" s="283"/>
      <c r="L713" s="283"/>
      <c r="M713" s="283"/>
      <c r="N713" s="284"/>
      <c r="O713" s="25"/>
    </row>
    <row r="714" spans="1:16" ht="18.75" customHeight="1" x14ac:dyDescent="0.55000000000000004">
      <c r="A714" s="296" t="s">
        <v>175</v>
      </c>
      <c r="B714" s="297"/>
      <c r="C714" s="297"/>
      <c r="D714" s="297"/>
      <c r="E714" s="297"/>
      <c r="F714" s="297"/>
      <c r="G714" s="297"/>
      <c r="H714" s="297"/>
      <c r="I714" s="297"/>
      <c r="J714" s="297"/>
      <c r="K714" s="297"/>
      <c r="L714" s="297"/>
      <c r="M714" s="297"/>
      <c r="N714" s="298"/>
      <c r="O714" s="8"/>
    </row>
    <row r="715" spans="1:16" ht="18.5" customHeight="1" x14ac:dyDescent="0.55000000000000004">
      <c r="A715" s="313"/>
      <c r="B715" s="314"/>
      <c r="C715" s="314"/>
      <c r="D715" s="314"/>
      <c r="E715" s="314"/>
      <c r="F715" s="314"/>
      <c r="G715" s="314"/>
      <c r="H715" s="314"/>
      <c r="I715" s="314"/>
      <c r="J715" s="314"/>
      <c r="K715" s="314"/>
      <c r="L715" s="314"/>
      <c r="M715" s="314"/>
      <c r="N715" s="315"/>
      <c r="O715" s="24"/>
    </row>
    <row r="716" spans="1:16" ht="18" customHeight="1" x14ac:dyDescent="0.55000000000000004">
      <c r="A716" s="316" t="s">
        <v>116</v>
      </c>
      <c r="B716" s="317"/>
      <c r="C716" s="317"/>
      <c r="D716" s="317"/>
      <c r="E716" s="317"/>
      <c r="F716" s="317"/>
      <c r="G716" s="317"/>
      <c r="H716" s="317"/>
      <c r="I716" s="317"/>
      <c r="J716" s="317"/>
      <c r="K716" s="317"/>
      <c r="L716" s="317"/>
      <c r="M716" s="317"/>
      <c r="N716" s="318"/>
      <c r="O716" s="25"/>
    </row>
    <row r="717" spans="1:16" x14ac:dyDescent="0.55000000000000004">
      <c r="A717" s="319" t="s">
        <v>117</v>
      </c>
      <c r="B717" s="320"/>
      <c r="C717" s="320"/>
      <c r="D717" s="320"/>
      <c r="E717" s="320"/>
      <c r="F717" s="320"/>
      <c r="G717" s="320"/>
      <c r="H717" s="320"/>
      <c r="I717" s="320"/>
      <c r="J717" s="320"/>
      <c r="K717" s="320"/>
      <c r="L717" s="320"/>
      <c r="M717" s="320"/>
      <c r="N717" s="321"/>
      <c r="O717" s="24"/>
    </row>
    <row r="718" spans="1:16" ht="27.5" customHeight="1" x14ac:dyDescent="0.55000000000000004">
      <c r="A718" s="309" t="s">
        <v>118</v>
      </c>
      <c r="B718" s="310"/>
      <c r="C718" s="310"/>
      <c r="D718" s="311"/>
      <c r="E718" s="289" t="s">
        <v>119</v>
      </c>
      <c r="F718" s="289"/>
      <c r="G718" s="289"/>
      <c r="H718" s="289"/>
      <c r="I718" s="322"/>
      <c r="J718" s="306" t="s">
        <v>120</v>
      </c>
      <c r="K718" s="307"/>
      <c r="L718" s="307"/>
      <c r="M718" s="307"/>
      <c r="N718" s="308"/>
      <c r="O718" s="24"/>
    </row>
    <row r="719" spans="1:16" x14ac:dyDescent="0.55000000000000004">
      <c r="A719" s="296" t="s">
        <v>121</v>
      </c>
      <c r="B719" s="297"/>
      <c r="C719" s="297"/>
      <c r="D719" s="297"/>
      <c r="E719" s="297"/>
      <c r="F719" s="297"/>
      <c r="G719" s="297"/>
      <c r="H719" s="297"/>
      <c r="I719" s="297"/>
      <c r="J719" s="297"/>
      <c r="K719" s="297"/>
      <c r="L719" s="297"/>
      <c r="M719" s="297"/>
      <c r="N719" s="298"/>
      <c r="O719" s="8"/>
    </row>
    <row r="720" spans="1:16" ht="27.5" customHeight="1" x14ac:dyDescent="0.55000000000000004">
      <c r="A720" s="319"/>
      <c r="B720" s="320"/>
      <c r="C720" s="320"/>
      <c r="D720" s="320"/>
      <c r="E720" s="320"/>
      <c r="F720" s="320"/>
      <c r="G720" s="320"/>
      <c r="H720" s="320"/>
      <c r="I720" s="320"/>
      <c r="J720" s="320"/>
      <c r="K720" s="320"/>
      <c r="L720" s="320"/>
      <c r="M720" s="320"/>
      <c r="N720" s="321"/>
      <c r="O720" s="24"/>
    </row>
    <row r="721" spans="1:16" x14ac:dyDescent="0.55000000000000004">
      <c r="A721" s="328" t="s">
        <v>122</v>
      </c>
      <c r="B721" s="329"/>
      <c r="C721" s="329"/>
      <c r="D721" s="329"/>
      <c r="E721" s="329"/>
      <c r="F721" s="329"/>
      <c r="G721" s="329"/>
      <c r="H721" s="290" t="s">
        <v>173</v>
      </c>
      <c r="I721" s="291"/>
      <c r="J721" s="291"/>
      <c r="K721" s="291"/>
      <c r="L721" s="291"/>
      <c r="M721" s="291"/>
      <c r="N721" s="292"/>
      <c r="O721" s="24"/>
    </row>
    <row r="722" spans="1:16" ht="18" customHeight="1" thickBot="1" x14ac:dyDescent="0.6">
      <c r="A722" s="285" t="s">
        <v>123</v>
      </c>
      <c r="B722" s="286"/>
      <c r="C722" s="286"/>
      <c r="D722" s="286"/>
      <c r="E722" s="286"/>
      <c r="F722" s="286"/>
      <c r="G722" s="286"/>
      <c r="H722" s="286"/>
      <c r="I722" s="286"/>
      <c r="J722" s="286"/>
      <c r="K722" s="286"/>
      <c r="L722" s="286"/>
      <c r="M722" s="286"/>
      <c r="N722" s="287"/>
      <c r="O722" s="24"/>
    </row>
    <row r="723" spans="1:16" ht="18.75" customHeight="1" x14ac:dyDescent="0.55000000000000004"/>
    <row r="724" spans="1:16" ht="18.75" customHeight="1" thickBot="1" x14ac:dyDescent="0.6">
      <c r="A724" s="312" t="s">
        <v>192</v>
      </c>
      <c r="B724" s="312"/>
      <c r="C724" s="312"/>
      <c r="D724" s="312"/>
      <c r="E724" s="22">
        <f>E707+1</f>
        <v>42</v>
      </c>
      <c r="F724" s="22"/>
      <c r="G724" s="22"/>
      <c r="H724" s="39"/>
      <c r="I724" s="39"/>
      <c r="J724" s="39"/>
      <c r="K724" s="39"/>
      <c r="L724" s="39"/>
      <c r="M724" s="39"/>
      <c r="N724" s="39"/>
      <c r="O724" s="28"/>
    </row>
    <row r="725" spans="1:16" ht="18.75" customHeight="1" x14ac:dyDescent="0.55000000000000004">
      <c r="A725" s="293" t="s">
        <v>114</v>
      </c>
      <c r="B725" s="294"/>
      <c r="C725" s="294"/>
      <c r="D725" s="294"/>
      <c r="E725" s="294"/>
      <c r="F725" s="294"/>
      <c r="G725" s="295"/>
      <c r="H725" s="30" t="s">
        <v>189</v>
      </c>
      <c r="I725" s="30"/>
      <c r="J725" s="31"/>
      <c r="K725" s="32" t="s">
        <v>188</v>
      </c>
      <c r="L725" s="276"/>
      <c r="M725" s="276"/>
      <c r="N725" s="33" t="s">
        <v>185</v>
      </c>
      <c r="O725" s="26"/>
    </row>
    <row r="726" spans="1:16" ht="19.5" customHeight="1" x14ac:dyDescent="0.55000000000000004">
      <c r="A726" s="342" t="s">
        <v>196</v>
      </c>
      <c r="B726" s="343"/>
      <c r="C726" s="343"/>
      <c r="D726" s="343"/>
      <c r="E726" s="343"/>
      <c r="F726" s="343"/>
      <c r="G726" s="344"/>
      <c r="H726" s="34"/>
      <c r="I726" s="35"/>
      <c r="J726" s="35"/>
      <c r="K726" s="36" t="s">
        <v>187</v>
      </c>
      <c r="L726" s="274"/>
      <c r="M726" s="274"/>
      <c r="N726" s="37" t="s">
        <v>185</v>
      </c>
      <c r="O726" s="26"/>
    </row>
    <row r="727" spans="1:16" ht="19.5" customHeight="1" x14ac:dyDescent="0.55000000000000004">
      <c r="A727" s="345"/>
      <c r="B727" s="346"/>
      <c r="C727" s="346"/>
      <c r="D727" s="346"/>
      <c r="E727" s="346"/>
      <c r="F727" s="346"/>
      <c r="G727" s="347"/>
      <c r="H727" s="34" t="s">
        <v>186</v>
      </c>
      <c r="I727" s="35"/>
      <c r="J727" s="35"/>
      <c r="K727" s="36" t="s">
        <v>190</v>
      </c>
      <c r="L727" s="275">
        <f>L725+L726</f>
        <v>0</v>
      </c>
      <c r="M727" s="275"/>
      <c r="N727" s="37" t="s">
        <v>185</v>
      </c>
      <c r="O727" s="26"/>
    </row>
    <row r="728" spans="1:16" ht="19.5" customHeight="1" x14ac:dyDescent="0.55000000000000004">
      <c r="A728" s="345"/>
      <c r="B728" s="346"/>
      <c r="C728" s="346"/>
      <c r="D728" s="346"/>
      <c r="E728" s="346"/>
      <c r="F728" s="346"/>
      <c r="G728" s="347"/>
      <c r="H728" s="34"/>
      <c r="I728" s="35"/>
      <c r="J728" s="38"/>
      <c r="K728" s="36" t="s">
        <v>178</v>
      </c>
      <c r="L728" s="275">
        <f>ROUNDUP(L725+L726*1/2,0)</f>
        <v>0</v>
      </c>
      <c r="M728" s="275"/>
      <c r="N728" s="37" t="s">
        <v>185</v>
      </c>
      <c r="O728" s="26"/>
      <c r="P728" s="5">
        <f>L728</f>
        <v>0</v>
      </c>
    </row>
    <row r="729" spans="1:16" ht="18" customHeight="1" x14ac:dyDescent="0.55000000000000004">
      <c r="A729" s="345"/>
      <c r="B729" s="346"/>
      <c r="C729" s="346"/>
      <c r="D729" s="346"/>
      <c r="E729" s="346"/>
      <c r="F729" s="346"/>
      <c r="G729" s="347"/>
      <c r="H729" s="279" t="s">
        <v>115</v>
      </c>
      <c r="I729" s="280"/>
      <c r="J729" s="280"/>
      <c r="K729" s="280"/>
      <c r="L729" s="280"/>
      <c r="M729" s="280"/>
      <c r="N729" s="281"/>
      <c r="O729" s="27"/>
    </row>
    <row r="730" spans="1:16" ht="54" customHeight="1" x14ac:dyDescent="0.55000000000000004">
      <c r="A730" s="348"/>
      <c r="B730" s="349"/>
      <c r="C730" s="349"/>
      <c r="D730" s="349"/>
      <c r="E730" s="349"/>
      <c r="F730" s="349"/>
      <c r="G730" s="350"/>
      <c r="H730" s="282" t="s">
        <v>210</v>
      </c>
      <c r="I730" s="283"/>
      <c r="J730" s="283"/>
      <c r="K730" s="283"/>
      <c r="L730" s="283"/>
      <c r="M730" s="283"/>
      <c r="N730" s="284"/>
      <c r="O730" s="25"/>
    </row>
    <row r="731" spans="1:16" ht="18.75" customHeight="1" x14ac:dyDescent="0.55000000000000004">
      <c r="A731" s="296" t="s">
        <v>175</v>
      </c>
      <c r="B731" s="297"/>
      <c r="C731" s="297"/>
      <c r="D731" s="297"/>
      <c r="E731" s="297"/>
      <c r="F731" s="297"/>
      <c r="G731" s="297"/>
      <c r="H731" s="297"/>
      <c r="I731" s="297"/>
      <c r="J731" s="297"/>
      <c r="K731" s="297"/>
      <c r="L731" s="297"/>
      <c r="M731" s="297"/>
      <c r="N731" s="298"/>
      <c r="O731" s="8"/>
    </row>
    <row r="732" spans="1:16" ht="18.5" customHeight="1" x14ac:dyDescent="0.55000000000000004">
      <c r="A732" s="313"/>
      <c r="B732" s="314"/>
      <c r="C732" s="314"/>
      <c r="D732" s="314"/>
      <c r="E732" s="314"/>
      <c r="F732" s="314"/>
      <c r="G732" s="314"/>
      <c r="H732" s="314"/>
      <c r="I732" s="314"/>
      <c r="J732" s="314"/>
      <c r="K732" s="314"/>
      <c r="L732" s="314"/>
      <c r="M732" s="314"/>
      <c r="N732" s="315"/>
      <c r="O732" s="24"/>
    </row>
    <row r="733" spans="1:16" ht="18" customHeight="1" x14ac:dyDescent="0.55000000000000004">
      <c r="A733" s="316" t="s">
        <v>116</v>
      </c>
      <c r="B733" s="317"/>
      <c r="C733" s="317"/>
      <c r="D733" s="317"/>
      <c r="E733" s="317"/>
      <c r="F733" s="317"/>
      <c r="G733" s="317"/>
      <c r="H733" s="317"/>
      <c r="I733" s="317"/>
      <c r="J733" s="317"/>
      <c r="K733" s="317"/>
      <c r="L733" s="317"/>
      <c r="M733" s="317"/>
      <c r="N733" s="318"/>
      <c r="O733" s="25"/>
    </row>
    <row r="734" spans="1:16" x14ac:dyDescent="0.55000000000000004">
      <c r="A734" s="319" t="s">
        <v>117</v>
      </c>
      <c r="B734" s="320"/>
      <c r="C734" s="320"/>
      <c r="D734" s="320"/>
      <c r="E734" s="320"/>
      <c r="F734" s="320"/>
      <c r="G734" s="320"/>
      <c r="H734" s="320"/>
      <c r="I734" s="320"/>
      <c r="J734" s="320"/>
      <c r="K734" s="320"/>
      <c r="L734" s="320"/>
      <c r="M734" s="320"/>
      <c r="N734" s="321"/>
      <c r="O734" s="24"/>
    </row>
    <row r="735" spans="1:16" ht="27.5" customHeight="1" x14ac:dyDescent="0.55000000000000004">
      <c r="A735" s="309" t="s">
        <v>118</v>
      </c>
      <c r="B735" s="310"/>
      <c r="C735" s="310"/>
      <c r="D735" s="311"/>
      <c r="E735" s="289" t="s">
        <v>119</v>
      </c>
      <c r="F735" s="289"/>
      <c r="G735" s="289"/>
      <c r="H735" s="289"/>
      <c r="I735" s="322"/>
      <c r="J735" s="306" t="s">
        <v>120</v>
      </c>
      <c r="K735" s="307"/>
      <c r="L735" s="307"/>
      <c r="M735" s="307"/>
      <c r="N735" s="308"/>
      <c r="O735" s="24"/>
    </row>
    <row r="736" spans="1:16" x14ac:dyDescent="0.55000000000000004">
      <c r="A736" s="296" t="s">
        <v>121</v>
      </c>
      <c r="B736" s="297"/>
      <c r="C736" s="297"/>
      <c r="D736" s="297"/>
      <c r="E736" s="297"/>
      <c r="F736" s="297"/>
      <c r="G736" s="297"/>
      <c r="H736" s="297"/>
      <c r="I736" s="297"/>
      <c r="J736" s="297"/>
      <c r="K736" s="297"/>
      <c r="L736" s="297"/>
      <c r="M736" s="297"/>
      <c r="N736" s="298"/>
      <c r="O736" s="8"/>
    </row>
    <row r="737" spans="1:16" ht="27.5" customHeight="1" x14ac:dyDescent="0.55000000000000004">
      <c r="A737" s="319"/>
      <c r="B737" s="320"/>
      <c r="C737" s="320"/>
      <c r="D737" s="320"/>
      <c r="E737" s="320"/>
      <c r="F737" s="320"/>
      <c r="G737" s="320"/>
      <c r="H737" s="320"/>
      <c r="I737" s="320"/>
      <c r="J737" s="320"/>
      <c r="K737" s="320"/>
      <c r="L737" s="320"/>
      <c r="M737" s="320"/>
      <c r="N737" s="321"/>
      <c r="O737" s="24"/>
    </row>
    <row r="738" spans="1:16" x14ac:dyDescent="0.55000000000000004">
      <c r="A738" s="328" t="s">
        <v>122</v>
      </c>
      <c r="B738" s="329"/>
      <c r="C738" s="329"/>
      <c r="D738" s="329"/>
      <c r="E738" s="329"/>
      <c r="F738" s="329"/>
      <c r="G738" s="329"/>
      <c r="H738" s="290" t="s">
        <v>173</v>
      </c>
      <c r="I738" s="291"/>
      <c r="J738" s="291"/>
      <c r="K738" s="291"/>
      <c r="L738" s="291"/>
      <c r="M738" s="291"/>
      <c r="N738" s="292"/>
      <c r="O738" s="24"/>
    </row>
    <row r="739" spans="1:16" ht="18" customHeight="1" thickBot="1" x14ac:dyDescent="0.6">
      <c r="A739" s="285" t="s">
        <v>123</v>
      </c>
      <c r="B739" s="286"/>
      <c r="C739" s="286"/>
      <c r="D739" s="286"/>
      <c r="E739" s="286"/>
      <c r="F739" s="286"/>
      <c r="G739" s="286"/>
      <c r="H739" s="286"/>
      <c r="I739" s="286"/>
      <c r="J739" s="286"/>
      <c r="K739" s="286"/>
      <c r="L739" s="286"/>
      <c r="M739" s="286"/>
      <c r="N739" s="287"/>
      <c r="O739" s="24"/>
    </row>
    <row r="740" spans="1:16" ht="18.75" customHeight="1" x14ac:dyDescent="0.55000000000000004"/>
    <row r="741" spans="1:16" ht="18.75" customHeight="1" thickBot="1" x14ac:dyDescent="0.6">
      <c r="A741" s="312" t="s">
        <v>192</v>
      </c>
      <c r="B741" s="312"/>
      <c r="C741" s="312"/>
      <c r="D741" s="312"/>
      <c r="E741" s="22">
        <f>E724+1</f>
        <v>43</v>
      </c>
      <c r="F741" s="22"/>
      <c r="G741" s="22"/>
      <c r="H741" s="39"/>
      <c r="I741" s="39"/>
      <c r="J741" s="39"/>
      <c r="K741" s="39"/>
      <c r="L741" s="39"/>
      <c r="M741" s="39"/>
      <c r="N741" s="39"/>
      <c r="O741" s="28"/>
    </row>
    <row r="742" spans="1:16" ht="18.75" customHeight="1" x14ac:dyDescent="0.55000000000000004">
      <c r="A742" s="293" t="s">
        <v>114</v>
      </c>
      <c r="B742" s="294"/>
      <c r="C742" s="294"/>
      <c r="D742" s="294"/>
      <c r="E742" s="294"/>
      <c r="F742" s="294"/>
      <c r="G742" s="295"/>
      <c r="H742" s="30" t="s">
        <v>189</v>
      </c>
      <c r="I742" s="30"/>
      <c r="J742" s="31"/>
      <c r="K742" s="32" t="s">
        <v>188</v>
      </c>
      <c r="L742" s="276"/>
      <c r="M742" s="276"/>
      <c r="N742" s="33" t="s">
        <v>185</v>
      </c>
      <c r="O742" s="26"/>
    </row>
    <row r="743" spans="1:16" ht="19.5" customHeight="1" x14ac:dyDescent="0.55000000000000004">
      <c r="A743" s="342" t="s">
        <v>196</v>
      </c>
      <c r="B743" s="343"/>
      <c r="C743" s="343"/>
      <c r="D743" s="343"/>
      <c r="E743" s="343"/>
      <c r="F743" s="343"/>
      <c r="G743" s="344"/>
      <c r="H743" s="34"/>
      <c r="I743" s="35"/>
      <c r="J743" s="35"/>
      <c r="K743" s="36" t="s">
        <v>187</v>
      </c>
      <c r="L743" s="274"/>
      <c r="M743" s="274"/>
      <c r="N743" s="37" t="s">
        <v>185</v>
      </c>
      <c r="O743" s="26"/>
    </row>
    <row r="744" spans="1:16" ht="19.5" customHeight="1" x14ac:dyDescent="0.55000000000000004">
      <c r="A744" s="345"/>
      <c r="B744" s="346"/>
      <c r="C744" s="346"/>
      <c r="D744" s="346"/>
      <c r="E744" s="346"/>
      <c r="F744" s="346"/>
      <c r="G744" s="347"/>
      <c r="H744" s="34" t="s">
        <v>186</v>
      </c>
      <c r="I744" s="35"/>
      <c r="J744" s="35"/>
      <c r="K744" s="36" t="s">
        <v>190</v>
      </c>
      <c r="L744" s="275">
        <f>L742+L743</f>
        <v>0</v>
      </c>
      <c r="M744" s="275"/>
      <c r="N744" s="37" t="s">
        <v>185</v>
      </c>
      <c r="O744" s="26"/>
    </row>
    <row r="745" spans="1:16" ht="19.5" customHeight="1" x14ac:dyDescent="0.55000000000000004">
      <c r="A745" s="345"/>
      <c r="B745" s="346"/>
      <c r="C745" s="346"/>
      <c r="D745" s="346"/>
      <c r="E745" s="346"/>
      <c r="F745" s="346"/>
      <c r="G745" s="347"/>
      <c r="H745" s="34"/>
      <c r="I745" s="35"/>
      <c r="J745" s="38"/>
      <c r="K745" s="36" t="s">
        <v>178</v>
      </c>
      <c r="L745" s="275">
        <f>ROUNDUP(L742+L743*1/2,0)</f>
        <v>0</v>
      </c>
      <c r="M745" s="275"/>
      <c r="N745" s="37" t="s">
        <v>185</v>
      </c>
      <c r="O745" s="26"/>
      <c r="P745" s="5">
        <f>L745</f>
        <v>0</v>
      </c>
    </row>
    <row r="746" spans="1:16" ht="18" customHeight="1" x14ac:dyDescent="0.55000000000000004">
      <c r="A746" s="345"/>
      <c r="B746" s="346"/>
      <c r="C746" s="346"/>
      <c r="D746" s="346"/>
      <c r="E746" s="346"/>
      <c r="F746" s="346"/>
      <c r="G746" s="347"/>
      <c r="H746" s="279" t="s">
        <v>115</v>
      </c>
      <c r="I746" s="280"/>
      <c r="J746" s="280"/>
      <c r="K746" s="280"/>
      <c r="L746" s="280"/>
      <c r="M746" s="280"/>
      <c r="N746" s="281"/>
      <c r="O746" s="27"/>
    </row>
    <row r="747" spans="1:16" ht="54" customHeight="1" x14ac:dyDescent="0.55000000000000004">
      <c r="A747" s="348"/>
      <c r="B747" s="349"/>
      <c r="C747" s="349"/>
      <c r="D747" s="349"/>
      <c r="E747" s="349"/>
      <c r="F747" s="349"/>
      <c r="G747" s="350"/>
      <c r="H747" s="282" t="s">
        <v>210</v>
      </c>
      <c r="I747" s="283"/>
      <c r="J747" s="283"/>
      <c r="K747" s="283"/>
      <c r="L747" s="283"/>
      <c r="M747" s="283"/>
      <c r="N747" s="284"/>
      <c r="O747" s="25"/>
    </row>
    <row r="748" spans="1:16" ht="18.75" customHeight="1" x14ac:dyDescent="0.55000000000000004">
      <c r="A748" s="296" t="s">
        <v>175</v>
      </c>
      <c r="B748" s="297"/>
      <c r="C748" s="297"/>
      <c r="D748" s="297"/>
      <c r="E748" s="297"/>
      <c r="F748" s="297"/>
      <c r="G748" s="297"/>
      <c r="H748" s="297"/>
      <c r="I748" s="297"/>
      <c r="J748" s="297"/>
      <c r="K748" s="297"/>
      <c r="L748" s="297"/>
      <c r="M748" s="297"/>
      <c r="N748" s="298"/>
      <c r="O748" s="8"/>
    </row>
    <row r="749" spans="1:16" ht="18.5" customHeight="1" x14ac:dyDescent="0.55000000000000004">
      <c r="A749" s="313"/>
      <c r="B749" s="314"/>
      <c r="C749" s="314"/>
      <c r="D749" s="314"/>
      <c r="E749" s="314"/>
      <c r="F749" s="314"/>
      <c r="G749" s="314"/>
      <c r="H749" s="314"/>
      <c r="I749" s="314"/>
      <c r="J749" s="314"/>
      <c r="K749" s="314"/>
      <c r="L749" s="314"/>
      <c r="M749" s="314"/>
      <c r="N749" s="315"/>
      <c r="O749" s="24"/>
    </row>
    <row r="750" spans="1:16" ht="18" customHeight="1" x14ac:dyDescent="0.55000000000000004">
      <c r="A750" s="316" t="s">
        <v>116</v>
      </c>
      <c r="B750" s="317"/>
      <c r="C750" s="317"/>
      <c r="D750" s="317"/>
      <c r="E750" s="317"/>
      <c r="F750" s="317"/>
      <c r="G750" s="317"/>
      <c r="H750" s="317"/>
      <c r="I750" s="317"/>
      <c r="J750" s="317"/>
      <c r="K750" s="317"/>
      <c r="L750" s="317"/>
      <c r="M750" s="317"/>
      <c r="N750" s="318"/>
      <c r="O750" s="25"/>
    </row>
    <row r="751" spans="1:16" x14ac:dyDescent="0.55000000000000004">
      <c r="A751" s="319" t="s">
        <v>117</v>
      </c>
      <c r="B751" s="320"/>
      <c r="C751" s="320"/>
      <c r="D751" s="320"/>
      <c r="E751" s="320"/>
      <c r="F751" s="320"/>
      <c r="G751" s="320"/>
      <c r="H751" s="320"/>
      <c r="I751" s="320"/>
      <c r="J751" s="320"/>
      <c r="K751" s="320"/>
      <c r="L751" s="320"/>
      <c r="M751" s="320"/>
      <c r="N751" s="321"/>
      <c r="O751" s="24"/>
    </row>
    <row r="752" spans="1:16" ht="27.5" customHeight="1" x14ac:dyDescent="0.55000000000000004">
      <c r="A752" s="309" t="s">
        <v>118</v>
      </c>
      <c r="B752" s="310"/>
      <c r="C752" s="310"/>
      <c r="D752" s="311"/>
      <c r="E752" s="289" t="s">
        <v>119</v>
      </c>
      <c r="F752" s="289"/>
      <c r="G752" s="289"/>
      <c r="H752" s="289"/>
      <c r="I752" s="322"/>
      <c r="J752" s="306" t="s">
        <v>120</v>
      </c>
      <c r="K752" s="307"/>
      <c r="L752" s="307"/>
      <c r="M752" s="307"/>
      <c r="N752" s="308"/>
      <c r="O752" s="24"/>
    </row>
    <row r="753" spans="1:16" x14ac:dyDescent="0.55000000000000004">
      <c r="A753" s="296" t="s">
        <v>121</v>
      </c>
      <c r="B753" s="297"/>
      <c r="C753" s="297"/>
      <c r="D753" s="297"/>
      <c r="E753" s="297"/>
      <c r="F753" s="297"/>
      <c r="G753" s="297"/>
      <c r="H753" s="297"/>
      <c r="I753" s="297"/>
      <c r="J753" s="297"/>
      <c r="K753" s="297"/>
      <c r="L753" s="297"/>
      <c r="M753" s="297"/>
      <c r="N753" s="298"/>
      <c r="O753" s="8"/>
    </row>
    <row r="754" spans="1:16" ht="27.5" customHeight="1" x14ac:dyDescent="0.55000000000000004">
      <c r="A754" s="319"/>
      <c r="B754" s="320"/>
      <c r="C754" s="320"/>
      <c r="D754" s="320"/>
      <c r="E754" s="320"/>
      <c r="F754" s="320"/>
      <c r="G754" s="320"/>
      <c r="H754" s="320"/>
      <c r="I754" s="320"/>
      <c r="J754" s="320"/>
      <c r="K754" s="320"/>
      <c r="L754" s="320"/>
      <c r="M754" s="320"/>
      <c r="N754" s="321"/>
      <c r="O754" s="24"/>
    </row>
    <row r="755" spans="1:16" x14ac:dyDescent="0.55000000000000004">
      <c r="A755" s="328" t="s">
        <v>122</v>
      </c>
      <c r="B755" s="329"/>
      <c r="C755" s="329"/>
      <c r="D755" s="329"/>
      <c r="E755" s="329"/>
      <c r="F755" s="329"/>
      <c r="G755" s="329"/>
      <c r="H755" s="290" t="s">
        <v>173</v>
      </c>
      <c r="I755" s="291"/>
      <c r="J755" s="291"/>
      <c r="K755" s="291"/>
      <c r="L755" s="291"/>
      <c r="M755" s="291"/>
      <c r="N755" s="292"/>
      <c r="O755" s="24"/>
    </row>
    <row r="756" spans="1:16" ht="18" customHeight="1" thickBot="1" x14ac:dyDescent="0.6">
      <c r="A756" s="285" t="s">
        <v>123</v>
      </c>
      <c r="B756" s="286"/>
      <c r="C756" s="286"/>
      <c r="D756" s="286"/>
      <c r="E756" s="286"/>
      <c r="F756" s="286"/>
      <c r="G756" s="286"/>
      <c r="H756" s="286"/>
      <c r="I756" s="286"/>
      <c r="J756" s="286"/>
      <c r="K756" s="286"/>
      <c r="L756" s="286"/>
      <c r="M756" s="286"/>
      <c r="N756" s="287"/>
      <c r="O756" s="24"/>
    </row>
    <row r="757" spans="1:16" ht="18.75" customHeight="1" x14ac:dyDescent="0.55000000000000004"/>
    <row r="758" spans="1:16" ht="18.75" customHeight="1" thickBot="1" x14ac:dyDescent="0.6">
      <c r="A758" s="312" t="s">
        <v>192</v>
      </c>
      <c r="B758" s="312"/>
      <c r="C758" s="312"/>
      <c r="D758" s="312"/>
      <c r="E758" s="22">
        <f>E741+1</f>
        <v>44</v>
      </c>
      <c r="F758" s="22"/>
      <c r="G758" s="22"/>
      <c r="H758" s="39"/>
      <c r="I758" s="39"/>
      <c r="J758" s="39"/>
      <c r="K758" s="39"/>
      <c r="L758" s="39"/>
      <c r="M758" s="39"/>
      <c r="N758" s="39"/>
      <c r="O758" s="28"/>
    </row>
    <row r="759" spans="1:16" ht="18.75" customHeight="1" x14ac:dyDescent="0.55000000000000004">
      <c r="A759" s="293" t="s">
        <v>114</v>
      </c>
      <c r="B759" s="294"/>
      <c r="C759" s="294"/>
      <c r="D759" s="294"/>
      <c r="E759" s="294"/>
      <c r="F759" s="294"/>
      <c r="G759" s="295"/>
      <c r="H759" s="30" t="s">
        <v>189</v>
      </c>
      <c r="I759" s="30"/>
      <c r="J759" s="31"/>
      <c r="K759" s="32" t="s">
        <v>188</v>
      </c>
      <c r="L759" s="276"/>
      <c r="M759" s="276"/>
      <c r="N759" s="33" t="s">
        <v>185</v>
      </c>
      <c r="O759" s="26"/>
    </row>
    <row r="760" spans="1:16" ht="19.5" customHeight="1" x14ac:dyDescent="0.55000000000000004">
      <c r="A760" s="342" t="s">
        <v>196</v>
      </c>
      <c r="B760" s="343"/>
      <c r="C760" s="343"/>
      <c r="D760" s="343"/>
      <c r="E760" s="343"/>
      <c r="F760" s="343"/>
      <c r="G760" s="344"/>
      <c r="H760" s="34"/>
      <c r="I760" s="35"/>
      <c r="J760" s="35"/>
      <c r="K760" s="36" t="s">
        <v>187</v>
      </c>
      <c r="L760" s="274"/>
      <c r="M760" s="274"/>
      <c r="N760" s="37" t="s">
        <v>185</v>
      </c>
      <c r="O760" s="26"/>
    </row>
    <row r="761" spans="1:16" ht="19.5" customHeight="1" x14ac:dyDescent="0.55000000000000004">
      <c r="A761" s="345"/>
      <c r="B761" s="346"/>
      <c r="C761" s="346"/>
      <c r="D761" s="346"/>
      <c r="E761" s="346"/>
      <c r="F761" s="346"/>
      <c r="G761" s="347"/>
      <c r="H761" s="34" t="s">
        <v>186</v>
      </c>
      <c r="I761" s="35"/>
      <c r="J761" s="35"/>
      <c r="K761" s="36" t="s">
        <v>190</v>
      </c>
      <c r="L761" s="275">
        <f>L759+L760</f>
        <v>0</v>
      </c>
      <c r="M761" s="275"/>
      <c r="N761" s="37" t="s">
        <v>185</v>
      </c>
      <c r="O761" s="26"/>
    </row>
    <row r="762" spans="1:16" ht="19.5" customHeight="1" x14ac:dyDescent="0.55000000000000004">
      <c r="A762" s="345"/>
      <c r="B762" s="346"/>
      <c r="C762" s="346"/>
      <c r="D762" s="346"/>
      <c r="E762" s="346"/>
      <c r="F762" s="346"/>
      <c r="G762" s="347"/>
      <c r="H762" s="34"/>
      <c r="I762" s="35"/>
      <c r="J762" s="38"/>
      <c r="K762" s="36" t="s">
        <v>178</v>
      </c>
      <c r="L762" s="275">
        <f>ROUNDUP(L759+L760*1/2,0)</f>
        <v>0</v>
      </c>
      <c r="M762" s="275"/>
      <c r="N762" s="37" t="s">
        <v>185</v>
      </c>
      <c r="O762" s="26"/>
      <c r="P762" s="5">
        <f>L762</f>
        <v>0</v>
      </c>
    </row>
    <row r="763" spans="1:16" ht="18" customHeight="1" x14ac:dyDescent="0.55000000000000004">
      <c r="A763" s="345"/>
      <c r="B763" s="346"/>
      <c r="C763" s="346"/>
      <c r="D763" s="346"/>
      <c r="E763" s="346"/>
      <c r="F763" s="346"/>
      <c r="G763" s="347"/>
      <c r="H763" s="279" t="s">
        <v>115</v>
      </c>
      <c r="I763" s="280"/>
      <c r="J763" s="280"/>
      <c r="K763" s="280"/>
      <c r="L763" s="280"/>
      <c r="M763" s="280"/>
      <c r="N763" s="281"/>
      <c r="O763" s="27"/>
    </row>
    <row r="764" spans="1:16" ht="54" customHeight="1" x14ac:dyDescent="0.55000000000000004">
      <c r="A764" s="348"/>
      <c r="B764" s="349"/>
      <c r="C764" s="349"/>
      <c r="D764" s="349"/>
      <c r="E764" s="349"/>
      <c r="F764" s="349"/>
      <c r="G764" s="350"/>
      <c r="H764" s="282" t="s">
        <v>210</v>
      </c>
      <c r="I764" s="283"/>
      <c r="J764" s="283"/>
      <c r="K764" s="283"/>
      <c r="L764" s="283"/>
      <c r="M764" s="283"/>
      <c r="N764" s="284"/>
      <c r="O764" s="25"/>
    </row>
    <row r="765" spans="1:16" ht="18.75" customHeight="1" x14ac:dyDescent="0.55000000000000004">
      <c r="A765" s="296" t="s">
        <v>175</v>
      </c>
      <c r="B765" s="297"/>
      <c r="C765" s="297"/>
      <c r="D765" s="297"/>
      <c r="E765" s="297"/>
      <c r="F765" s="297"/>
      <c r="G765" s="297"/>
      <c r="H765" s="297"/>
      <c r="I765" s="297"/>
      <c r="J765" s="297"/>
      <c r="K765" s="297"/>
      <c r="L765" s="297"/>
      <c r="M765" s="297"/>
      <c r="N765" s="298"/>
      <c r="O765" s="8"/>
    </row>
    <row r="766" spans="1:16" ht="18.5" customHeight="1" x14ac:dyDescent="0.55000000000000004">
      <c r="A766" s="313"/>
      <c r="B766" s="314"/>
      <c r="C766" s="314"/>
      <c r="D766" s="314"/>
      <c r="E766" s="314"/>
      <c r="F766" s="314"/>
      <c r="G766" s="314"/>
      <c r="H766" s="314"/>
      <c r="I766" s="314"/>
      <c r="J766" s="314"/>
      <c r="K766" s="314"/>
      <c r="L766" s="314"/>
      <c r="M766" s="314"/>
      <c r="N766" s="315"/>
      <c r="O766" s="24"/>
    </row>
    <row r="767" spans="1:16" ht="18" customHeight="1" x14ac:dyDescent="0.55000000000000004">
      <c r="A767" s="316" t="s">
        <v>116</v>
      </c>
      <c r="B767" s="317"/>
      <c r="C767" s="317"/>
      <c r="D767" s="317"/>
      <c r="E767" s="317"/>
      <c r="F767" s="317"/>
      <c r="G767" s="317"/>
      <c r="H767" s="317"/>
      <c r="I767" s="317"/>
      <c r="J767" s="317"/>
      <c r="K767" s="317"/>
      <c r="L767" s="317"/>
      <c r="M767" s="317"/>
      <c r="N767" s="318"/>
      <c r="O767" s="25"/>
    </row>
    <row r="768" spans="1:16" x14ac:dyDescent="0.55000000000000004">
      <c r="A768" s="319" t="s">
        <v>117</v>
      </c>
      <c r="B768" s="320"/>
      <c r="C768" s="320"/>
      <c r="D768" s="320"/>
      <c r="E768" s="320"/>
      <c r="F768" s="320"/>
      <c r="G768" s="320"/>
      <c r="H768" s="320"/>
      <c r="I768" s="320"/>
      <c r="J768" s="320"/>
      <c r="K768" s="320"/>
      <c r="L768" s="320"/>
      <c r="M768" s="320"/>
      <c r="N768" s="321"/>
      <c r="O768" s="24"/>
    </row>
    <row r="769" spans="1:16" ht="27.5" customHeight="1" x14ac:dyDescent="0.55000000000000004">
      <c r="A769" s="309" t="s">
        <v>118</v>
      </c>
      <c r="B769" s="310"/>
      <c r="C769" s="310"/>
      <c r="D769" s="311"/>
      <c r="E769" s="289" t="s">
        <v>119</v>
      </c>
      <c r="F769" s="289"/>
      <c r="G769" s="289"/>
      <c r="H769" s="289"/>
      <c r="I769" s="322"/>
      <c r="J769" s="306" t="s">
        <v>120</v>
      </c>
      <c r="K769" s="307"/>
      <c r="L769" s="307"/>
      <c r="M769" s="307"/>
      <c r="N769" s="308"/>
      <c r="O769" s="24"/>
    </row>
    <row r="770" spans="1:16" x14ac:dyDescent="0.55000000000000004">
      <c r="A770" s="296" t="s">
        <v>121</v>
      </c>
      <c r="B770" s="297"/>
      <c r="C770" s="297"/>
      <c r="D770" s="297"/>
      <c r="E770" s="297"/>
      <c r="F770" s="297"/>
      <c r="G770" s="297"/>
      <c r="H770" s="297"/>
      <c r="I770" s="297"/>
      <c r="J770" s="297"/>
      <c r="K770" s="297"/>
      <c r="L770" s="297"/>
      <c r="M770" s="297"/>
      <c r="N770" s="298"/>
      <c r="O770" s="8"/>
    </row>
    <row r="771" spans="1:16" ht="27.5" customHeight="1" x14ac:dyDescent="0.55000000000000004">
      <c r="A771" s="319"/>
      <c r="B771" s="320"/>
      <c r="C771" s="320"/>
      <c r="D771" s="320"/>
      <c r="E771" s="320"/>
      <c r="F771" s="320"/>
      <c r="G771" s="320"/>
      <c r="H771" s="320"/>
      <c r="I771" s="320"/>
      <c r="J771" s="320"/>
      <c r="K771" s="320"/>
      <c r="L771" s="320"/>
      <c r="M771" s="320"/>
      <c r="N771" s="321"/>
      <c r="O771" s="24"/>
    </row>
    <row r="772" spans="1:16" x14ac:dyDescent="0.55000000000000004">
      <c r="A772" s="328" t="s">
        <v>122</v>
      </c>
      <c r="B772" s="329"/>
      <c r="C772" s="329"/>
      <c r="D772" s="329"/>
      <c r="E772" s="329"/>
      <c r="F772" s="329"/>
      <c r="G772" s="329"/>
      <c r="H772" s="290" t="s">
        <v>173</v>
      </c>
      <c r="I772" s="291"/>
      <c r="J772" s="291"/>
      <c r="K772" s="291"/>
      <c r="L772" s="291"/>
      <c r="M772" s="291"/>
      <c r="N772" s="292"/>
      <c r="O772" s="24"/>
    </row>
    <row r="773" spans="1:16" ht="18" customHeight="1" thickBot="1" x14ac:dyDescent="0.6">
      <c r="A773" s="285" t="s">
        <v>123</v>
      </c>
      <c r="B773" s="286"/>
      <c r="C773" s="286"/>
      <c r="D773" s="286"/>
      <c r="E773" s="286"/>
      <c r="F773" s="286"/>
      <c r="G773" s="286"/>
      <c r="H773" s="286"/>
      <c r="I773" s="286"/>
      <c r="J773" s="286"/>
      <c r="K773" s="286"/>
      <c r="L773" s="286"/>
      <c r="M773" s="286"/>
      <c r="N773" s="287"/>
      <c r="O773" s="24"/>
    </row>
    <row r="774" spans="1:16" ht="18.75" customHeight="1" x14ac:dyDescent="0.55000000000000004"/>
    <row r="775" spans="1:16" ht="18.75" customHeight="1" thickBot="1" x14ac:dyDescent="0.6">
      <c r="A775" s="312" t="s">
        <v>192</v>
      </c>
      <c r="B775" s="312"/>
      <c r="C775" s="312"/>
      <c r="D775" s="312"/>
      <c r="E775" s="22">
        <f>E758+1</f>
        <v>45</v>
      </c>
      <c r="F775" s="22"/>
      <c r="G775" s="22"/>
      <c r="H775" s="39"/>
      <c r="I775" s="39"/>
      <c r="J775" s="39"/>
      <c r="K775" s="39"/>
      <c r="L775" s="39"/>
      <c r="M775" s="39"/>
      <c r="N775" s="39"/>
      <c r="O775" s="28"/>
    </row>
    <row r="776" spans="1:16" ht="18.75" customHeight="1" x14ac:dyDescent="0.55000000000000004">
      <c r="A776" s="293" t="s">
        <v>114</v>
      </c>
      <c r="B776" s="294"/>
      <c r="C776" s="294"/>
      <c r="D776" s="294"/>
      <c r="E776" s="294"/>
      <c r="F776" s="294"/>
      <c r="G776" s="295"/>
      <c r="H776" s="30" t="s">
        <v>189</v>
      </c>
      <c r="I776" s="30"/>
      <c r="J776" s="31"/>
      <c r="K776" s="32" t="s">
        <v>188</v>
      </c>
      <c r="L776" s="276"/>
      <c r="M776" s="276"/>
      <c r="N776" s="33" t="s">
        <v>185</v>
      </c>
      <c r="O776" s="26"/>
    </row>
    <row r="777" spans="1:16" ht="19.5" customHeight="1" x14ac:dyDescent="0.55000000000000004">
      <c r="A777" s="342" t="s">
        <v>196</v>
      </c>
      <c r="B777" s="343"/>
      <c r="C777" s="343"/>
      <c r="D777" s="343"/>
      <c r="E777" s="343"/>
      <c r="F777" s="343"/>
      <c r="G777" s="344"/>
      <c r="H777" s="34"/>
      <c r="I777" s="35"/>
      <c r="J777" s="35"/>
      <c r="K777" s="36" t="s">
        <v>187</v>
      </c>
      <c r="L777" s="274"/>
      <c r="M777" s="274"/>
      <c r="N777" s="37" t="s">
        <v>185</v>
      </c>
      <c r="O777" s="26"/>
    </row>
    <row r="778" spans="1:16" ht="19.5" customHeight="1" x14ac:dyDescent="0.55000000000000004">
      <c r="A778" s="345"/>
      <c r="B778" s="346"/>
      <c r="C778" s="346"/>
      <c r="D778" s="346"/>
      <c r="E778" s="346"/>
      <c r="F778" s="346"/>
      <c r="G778" s="347"/>
      <c r="H778" s="34" t="s">
        <v>186</v>
      </c>
      <c r="I778" s="35"/>
      <c r="J778" s="35"/>
      <c r="K778" s="36" t="s">
        <v>190</v>
      </c>
      <c r="L778" s="275">
        <f>L776+L777</f>
        <v>0</v>
      </c>
      <c r="M778" s="275"/>
      <c r="N778" s="37" t="s">
        <v>185</v>
      </c>
      <c r="O778" s="26"/>
    </row>
    <row r="779" spans="1:16" ht="19.5" customHeight="1" x14ac:dyDescent="0.55000000000000004">
      <c r="A779" s="345"/>
      <c r="B779" s="346"/>
      <c r="C779" s="346"/>
      <c r="D779" s="346"/>
      <c r="E779" s="346"/>
      <c r="F779" s="346"/>
      <c r="G779" s="347"/>
      <c r="H779" s="34"/>
      <c r="I779" s="35"/>
      <c r="J779" s="38"/>
      <c r="K779" s="36" t="s">
        <v>178</v>
      </c>
      <c r="L779" s="275">
        <f>ROUNDUP(L776+L777*1/2,0)</f>
        <v>0</v>
      </c>
      <c r="M779" s="275"/>
      <c r="N779" s="37" t="s">
        <v>185</v>
      </c>
      <c r="O779" s="26"/>
      <c r="P779" s="5">
        <f>L779</f>
        <v>0</v>
      </c>
    </row>
    <row r="780" spans="1:16" ht="18" customHeight="1" x14ac:dyDescent="0.55000000000000004">
      <c r="A780" s="345"/>
      <c r="B780" s="346"/>
      <c r="C780" s="346"/>
      <c r="D780" s="346"/>
      <c r="E780" s="346"/>
      <c r="F780" s="346"/>
      <c r="G780" s="347"/>
      <c r="H780" s="279" t="s">
        <v>115</v>
      </c>
      <c r="I780" s="280"/>
      <c r="J780" s="280"/>
      <c r="K780" s="280"/>
      <c r="L780" s="280"/>
      <c r="M780" s="280"/>
      <c r="N780" s="281"/>
      <c r="O780" s="27"/>
    </row>
    <row r="781" spans="1:16" ht="54" customHeight="1" x14ac:dyDescent="0.55000000000000004">
      <c r="A781" s="348"/>
      <c r="B781" s="349"/>
      <c r="C781" s="349"/>
      <c r="D781" s="349"/>
      <c r="E781" s="349"/>
      <c r="F781" s="349"/>
      <c r="G781" s="350"/>
      <c r="H781" s="282" t="s">
        <v>210</v>
      </c>
      <c r="I781" s="283"/>
      <c r="J781" s="283"/>
      <c r="K781" s="283"/>
      <c r="L781" s="283"/>
      <c r="M781" s="283"/>
      <c r="N781" s="284"/>
      <c r="O781" s="25"/>
    </row>
    <row r="782" spans="1:16" ht="18.75" customHeight="1" x14ac:dyDescent="0.55000000000000004">
      <c r="A782" s="296" t="s">
        <v>175</v>
      </c>
      <c r="B782" s="297"/>
      <c r="C782" s="297"/>
      <c r="D782" s="297"/>
      <c r="E782" s="297"/>
      <c r="F782" s="297"/>
      <c r="G782" s="297"/>
      <c r="H782" s="297"/>
      <c r="I782" s="297"/>
      <c r="J782" s="297"/>
      <c r="K782" s="297"/>
      <c r="L782" s="297"/>
      <c r="M782" s="297"/>
      <c r="N782" s="298"/>
      <c r="O782" s="8"/>
    </row>
    <row r="783" spans="1:16" ht="18.5" customHeight="1" x14ac:dyDescent="0.55000000000000004">
      <c r="A783" s="313"/>
      <c r="B783" s="314"/>
      <c r="C783" s="314"/>
      <c r="D783" s="314"/>
      <c r="E783" s="314"/>
      <c r="F783" s="314"/>
      <c r="G783" s="314"/>
      <c r="H783" s="314"/>
      <c r="I783" s="314"/>
      <c r="J783" s="314"/>
      <c r="K783" s="314"/>
      <c r="L783" s="314"/>
      <c r="M783" s="314"/>
      <c r="N783" s="315"/>
      <c r="O783" s="24"/>
    </row>
    <row r="784" spans="1:16" ht="18" customHeight="1" x14ac:dyDescent="0.55000000000000004">
      <c r="A784" s="316" t="s">
        <v>116</v>
      </c>
      <c r="B784" s="317"/>
      <c r="C784" s="317"/>
      <c r="D784" s="317"/>
      <c r="E784" s="317"/>
      <c r="F784" s="317"/>
      <c r="G784" s="317"/>
      <c r="H784" s="317"/>
      <c r="I784" s="317"/>
      <c r="J784" s="317"/>
      <c r="K784" s="317"/>
      <c r="L784" s="317"/>
      <c r="M784" s="317"/>
      <c r="N784" s="318"/>
      <c r="O784" s="25"/>
    </row>
    <row r="785" spans="1:16" x14ac:dyDescent="0.55000000000000004">
      <c r="A785" s="319" t="s">
        <v>117</v>
      </c>
      <c r="B785" s="320"/>
      <c r="C785" s="320"/>
      <c r="D785" s="320"/>
      <c r="E785" s="320"/>
      <c r="F785" s="320"/>
      <c r="G785" s="320"/>
      <c r="H785" s="320"/>
      <c r="I785" s="320"/>
      <c r="J785" s="320"/>
      <c r="K785" s="320"/>
      <c r="L785" s="320"/>
      <c r="M785" s="320"/>
      <c r="N785" s="321"/>
      <c r="O785" s="24"/>
    </row>
    <row r="786" spans="1:16" ht="27.5" customHeight="1" x14ac:dyDescent="0.55000000000000004">
      <c r="A786" s="309" t="s">
        <v>118</v>
      </c>
      <c r="B786" s="310"/>
      <c r="C786" s="310"/>
      <c r="D786" s="311"/>
      <c r="E786" s="289" t="s">
        <v>119</v>
      </c>
      <c r="F786" s="289"/>
      <c r="G786" s="289"/>
      <c r="H786" s="289"/>
      <c r="I786" s="322"/>
      <c r="J786" s="306" t="s">
        <v>120</v>
      </c>
      <c r="K786" s="307"/>
      <c r="L786" s="307"/>
      <c r="M786" s="307"/>
      <c r="N786" s="308"/>
      <c r="O786" s="24"/>
    </row>
    <row r="787" spans="1:16" x14ac:dyDescent="0.55000000000000004">
      <c r="A787" s="296" t="s">
        <v>121</v>
      </c>
      <c r="B787" s="297"/>
      <c r="C787" s="297"/>
      <c r="D787" s="297"/>
      <c r="E787" s="297"/>
      <c r="F787" s="297"/>
      <c r="G787" s="297"/>
      <c r="H787" s="297"/>
      <c r="I787" s="297"/>
      <c r="J787" s="297"/>
      <c r="K787" s="297"/>
      <c r="L787" s="297"/>
      <c r="M787" s="297"/>
      <c r="N787" s="298"/>
      <c r="O787" s="8"/>
    </row>
    <row r="788" spans="1:16" ht="27.5" customHeight="1" x14ac:dyDescent="0.55000000000000004">
      <c r="A788" s="319"/>
      <c r="B788" s="320"/>
      <c r="C788" s="320"/>
      <c r="D788" s="320"/>
      <c r="E788" s="320"/>
      <c r="F788" s="320"/>
      <c r="G788" s="320"/>
      <c r="H788" s="320"/>
      <c r="I788" s="320"/>
      <c r="J788" s="320"/>
      <c r="K788" s="320"/>
      <c r="L788" s="320"/>
      <c r="M788" s="320"/>
      <c r="N788" s="321"/>
      <c r="O788" s="24"/>
    </row>
    <row r="789" spans="1:16" x14ac:dyDescent="0.55000000000000004">
      <c r="A789" s="328" t="s">
        <v>122</v>
      </c>
      <c r="B789" s="329"/>
      <c r="C789" s="329"/>
      <c r="D789" s="329"/>
      <c r="E789" s="329"/>
      <c r="F789" s="329"/>
      <c r="G789" s="329"/>
      <c r="H789" s="290" t="s">
        <v>173</v>
      </c>
      <c r="I789" s="291"/>
      <c r="J789" s="291"/>
      <c r="K789" s="291"/>
      <c r="L789" s="291"/>
      <c r="M789" s="291"/>
      <c r="N789" s="292"/>
      <c r="O789" s="24"/>
    </row>
    <row r="790" spans="1:16" ht="18" customHeight="1" thickBot="1" x14ac:dyDescent="0.6">
      <c r="A790" s="285" t="s">
        <v>123</v>
      </c>
      <c r="B790" s="286"/>
      <c r="C790" s="286"/>
      <c r="D790" s="286"/>
      <c r="E790" s="286"/>
      <c r="F790" s="286"/>
      <c r="G790" s="286"/>
      <c r="H790" s="286"/>
      <c r="I790" s="286"/>
      <c r="J790" s="286"/>
      <c r="K790" s="286"/>
      <c r="L790" s="286"/>
      <c r="M790" s="286"/>
      <c r="N790" s="287"/>
      <c r="O790" s="24"/>
    </row>
    <row r="791" spans="1:16" ht="18.75" customHeight="1" x14ac:dyDescent="0.55000000000000004"/>
    <row r="792" spans="1:16" ht="18.75" customHeight="1" thickBot="1" x14ac:dyDescent="0.6">
      <c r="A792" s="312" t="s">
        <v>192</v>
      </c>
      <c r="B792" s="312"/>
      <c r="C792" s="312"/>
      <c r="D792" s="312"/>
      <c r="E792" s="22">
        <f>E775+1</f>
        <v>46</v>
      </c>
      <c r="F792" s="22"/>
      <c r="G792" s="22"/>
      <c r="H792" s="39"/>
      <c r="I792" s="39"/>
      <c r="J792" s="39"/>
      <c r="K792" s="39"/>
      <c r="L792" s="39"/>
      <c r="M792" s="39"/>
      <c r="N792" s="39"/>
      <c r="O792" s="28"/>
    </row>
    <row r="793" spans="1:16" ht="18.75" customHeight="1" x14ac:dyDescent="0.55000000000000004">
      <c r="A793" s="293" t="s">
        <v>114</v>
      </c>
      <c r="B793" s="294"/>
      <c r="C793" s="294"/>
      <c r="D793" s="294"/>
      <c r="E793" s="294"/>
      <c r="F793" s="294"/>
      <c r="G793" s="295"/>
      <c r="H793" s="30" t="s">
        <v>189</v>
      </c>
      <c r="I793" s="30"/>
      <c r="J793" s="31"/>
      <c r="K793" s="32" t="s">
        <v>188</v>
      </c>
      <c r="L793" s="276"/>
      <c r="M793" s="276"/>
      <c r="N793" s="33" t="s">
        <v>185</v>
      </c>
      <c r="O793" s="26"/>
    </row>
    <row r="794" spans="1:16" ht="19.5" customHeight="1" x14ac:dyDescent="0.55000000000000004">
      <c r="A794" s="342" t="s">
        <v>196</v>
      </c>
      <c r="B794" s="343"/>
      <c r="C794" s="343"/>
      <c r="D794" s="343"/>
      <c r="E794" s="343"/>
      <c r="F794" s="343"/>
      <c r="G794" s="344"/>
      <c r="H794" s="34"/>
      <c r="I794" s="35"/>
      <c r="J794" s="35"/>
      <c r="K794" s="36" t="s">
        <v>187</v>
      </c>
      <c r="L794" s="274"/>
      <c r="M794" s="274"/>
      <c r="N794" s="37" t="s">
        <v>185</v>
      </c>
      <c r="O794" s="26"/>
    </row>
    <row r="795" spans="1:16" ht="19.5" customHeight="1" x14ac:dyDescent="0.55000000000000004">
      <c r="A795" s="345"/>
      <c r="B795" s="346"/>
      <c r="C795" s="346"/>
      <c r="D795" s="346"/>
      <c r="E795" s="346"/>
      <c r="F795" s="346"/>
      <c r="G795" s="347"/>
      <c r="H795" s="34" t="s">
        <v>186</v>
      </c>
      <c r="I795" s="35"/>
      <c r="J795" s="35"/>
      <c r="K795" s="36" t="s">
        <v>190</v>
      </c>
      <c r="L795" s="275">
        <f>L793+L794</f>
        <v>0</v>
      </c>
      <c r="M795" s="275"/>
      <c r="N795" s="37" t="s">
        <v>185</v>
      </c>
      <c r="O795" s="26"/>
    </row>
    <row r="796" spans="1:16" ht="19.5" customHeight="1" x14ac:dyDescent="0.55000000000000004">
      <c r="A796" s="345"/>
      <c r="B796" s="346"/>
      <c r="C796" s="346"/>
      <c r="D796" s="346"/>
      <c r="E796" s="346"/>
      <c r="F796" s="346"/>
      <c r="G796" s="347"/>
      <c r="H796" s="34"/>
      <c r="I796" s="35"/>
      <c r="J796" s="38"/>
      <c r="K796" s="36" t="s">
        <v>178</v>
      </c>
      <c r="L796" s="275">
        <f>ROUNDUP(L793+L794*1/2,0)</f>
        <v>0</v>
      </c>
      <c r="M796" s="275"/>
      <c r="N796" s="37" t="s">
        <v>185</v>
      </c>
      <c r="O796" s="26"/>
      <c r="P796" s="5">
        <f>L796</f>
        <v>0</v>
      </c>
    </row>
    <row r="797" spans="1:16" ht="18" customHeight="1" x14ac:dyDescent="0.55000000000000004">
      <c r="A797" s="345"/>
      <c r="B797" s="346"/>
      <c r="C797" s="346"/>
      <c r="D797" s="346"/>
      <c r="E797" s="346"/>
      <c r="F797" s="346"/>
      <c r="G797" s="347"/>
      <c r="H797" s="279" t="s">
        <v>115</v>
      </c>
      <c r="I797" s="280"/>
      <c r="J797" s="280"/>
      <c r="K797" s="280"/>
      <c r="L797" s="280"/>
      <c r="M797" s="280"/>
      <c r="N797" s="281"/>
      <c r="O797" s="27"/>
    </row>
    <row r="798" spans="1:16" ht="54" customHeight="1" x14ac:dyDescent="0.55000000000000004">
      <c r="A798" s="348"/>
      <c r="B798" s="349"/>
      <c r="C798" s="349"/>
      <c r="D798" s="349"/>
      <c r="E798" s="349"/>
      <c r="F798" s="349"/>
      <c r="G798" s="350"/>
      <c r="H798" s="282" t="s">
        <v>210</v>
      </c>
      <c r="I798" s="283"/>
      <c r="J798" s="283"/>
      <c r="K798" s="283"/>
      <c r="L798" s="283"/>
      <c r="M798" s="283"/>
      <c r="N798" s="284"/>
      <c r="O798" s="25"/>
    </row>
    <row r="799" spans="1:16" ht="18.75" customHeight="1" x14ac:dyDescent="0.55000000000000004">
      <c r="A799" s="296" t="s">
        <v>175</v>
      </c>
      <c r="B799" s="297"/>
      <c r="C799" s="297"/>
      <c r="D799" s="297"/>
      <c r="E799" s="297"/>
      <c r="F799" s="297"/>
      <c r="G799" s="297"/>
      <c r="H799" s="297"/>
      <c r="I799" s="297"/>
      <c r="J799" s="297"/>
      <c r="K799" s="297"/>
      <c r="L799" s="297"/>
      <c r="M799" s="297"/>
      <c r="N799" s="298"/>
      <c r="O799" s="8"/>
    </row>
    <row r="800" spans="1:16" ht="18.5" customHeight="1" x14ac:dyDescent="0.55000000000000004">
      <c r="A800" s="313"/>
      <c r="B800" s="314"/>
      <c r="C800" s="314"/>
      <c r="D800" s="314"/>
      <c r="E800" s="314"/>
      <c r="F800" s="314"/>
      <c r="G800" s="314"/>
      <c r="H800" s="314"/>
      <c r="I800" s="314"/>
      <c r="J800" s="314"/>
      <c r="K800" s="314"/>
      <c r="L800" s="314"/>
      <c r="M800" s="314"/>
      <c r="N800" s="315"/>
      <c r="O800" s="24"/>
    </row>
    <row r="801" spans="1:16" ht="18" customHeight="1" x14ac:dyDescent="0.55000000000000004">
      <c r="A801" s="316" t="s">
        <v>116</v>
      </c>
      <c r="B801" s="317"/>
      <c r="C801" s="317"/>
      <c r="D801" s="317"/>
      <c r="E801" s="317"/>
      <c r="F801" s="317"/>
      <c r="G801" s="317"/>
      <c r="H801" s="317"/>
      <c r="I801" s="317"/>
      <c r="J801" s="317"/>
      <c r="K801" s="317"/>
      <c r="L801" s="317"/>
      <c r="M801" s="317"/>
      <c r="N801" s="318"/>
      <c r="O801" s="25"/>
    </row>
    <row r="802" spans="1:16" x14ac:dyDescent="0.55000000000000004">
      <c r="A802" s="319" t="s">
        <v>117</v>
      </c>
      <c r="B802" s="320"/>
      <c r="C802" s="320"/>
      <c r="D802" s="320"/>
      <c r="E802" s="320"/>
      <c r="F802" s="320"/>
      <c r="G802" s="320"/>
      <c r="H802" s="320"/>
      <c r="I802" s="320"/>
      <c r="J802" s="320"/>
      <c r="K802" s="320"/>
      <c r="L802" s="320"/>
      <c r="M802" s="320"/>
      <c r="N802" s="321"/>
      <c r="O802" s="24"/>
    </row>
    <row r="803" spans="1:16" ht="27.5" customHeight="1" x14ac:dyDescent="0.55000000000000004">
      <c r="A803" s="309" t="s">
        <v>118</v>
      </c>
      <c r="B803" s="310"/>
      <c r="C803" s="310"/>
      <c r="D803" s="311"/>
      <c r="E803" s="289" t="s">
        <v>119</v>
      </c>
      <c r="F803" s="289"/>
      <c r="G803" s="289"/>
      <c r="H803" s="289"/>
      <c r="I803" s="322"/>
      <c r="J803" s="306" t="s">
        <v>120</v>
      </c>
      <c r="K803" s="307"/>
      <c r="L803" s="307"/>
      <c r="M803" s="307"/>
      <c r="N803" s="308"/>
      <c r="O803" s="24"/>
    </row>
    <row r="804" spans="1:16" x14ac:dyDescent="0.55000000000000004">
      <c r="A804" s="296" t="s">
        <v>121</v>
      </c>
      <c r="B804" s="297"/>
      <c r="C804" s="297"/>
      <c r="D804" s="297"/>
      <c r="E804" s="297"/>
      <c r="F804" s="297"/>
      <c r="G804" s="297"/>
      <c r="H804" s="297"/>
      <c r="I804" s="297"/>
      <c r="J804" s="297"/>
      <c r="K804" s="297"/>
      <c r="L804" s="297"/>
      <c r="M804" s="297"/>
      <c r="N804" s="298"/>
      <c r="O804" s="8"/>
    </row>
    <row r="805" spans="1:16" ht="27.5" customHeight="1" x14ac:dyDescent="0.55000000000000004">
      <c r="A805" s="319"/>
      <c r="B805" s="320"/>
      <c r="C805" s="320"/>
      <c r="D805" s="320"/>
      <c r="E805" s="320"/>
      <c r="F805" s="320"/>
      <c r="G805" s="320"/>
      <c r="H805" s="320"/>
      <c r="I805" s="320"/>
      <c r="J805" s="320"/>
      <c r="K805" s="320"/>
      <c r="L805" s="320"/>
      <c r="M805" s="320"/>
      <c r="N805" s="321"/>
      <c r="O805" s="24"/>
    </row>
    <row r="806" spans="1:16" x14ac:dyDescent="0.55000000000000004">
      <c r="A806" s="328" t="s">
        <v>122</v>
      </c>
      <c r="B806" s="329"/>
      <c r="C806" s="329"/>
      <c r="D806" s="329"/>
      <c r="E806" s="329"/>
      <c r="F806" s="329"/>
      <c r="G806" s="329"/>
      <c r="H806" s="290" t="s">
        <v>173</v>
      </c>
      <c r="I806" s="291"/>
      <c r="J806" s="291"/>
      <c r="K806" s="291"/>
      <c r="L806" s="291"/>
      <c r="M806" s="291"/>
      <c r="N806" s="292"/>
      <c r="O806" s="24"/>
    </row>
    <row r="807" spans="1:16" ht="18" customHeight="1" thickBot="1" x14ac:dyDescent="0.6">
      <c r="A807" s="285" t="s">
        <v>123</v>
      </c>
      <c r="B807" s="286"/>
      <c r="C807" s="286"/>
      <c r="D807" s="286"/>
      <c r="E807" s="286"/>
      <c r="F807" s="286"/>
      <c r="G807" s="286"/>
      <c r="H807" s="286"/>
      <c r="I807" s="286"/>
      <c r="J807" s="286"/>
      <c r="K807" s="286"/>
      <c r="L807" s="286"/>
      <c r="M807" s="286"/>
      <c r="N807" s="287"/>
      <c r="O807" s="24"/>
    </row>
    <row r="808" spans="1:16" ht="18.75" customHeight="1" x14ac:dyDescent="0.55000000000000004"/>
    <row r="809" spans="1:16" ht="18.75" customHeight="1" thickBot="1" x14ac:dyDescent="0.6">
      <c r="A809" s="312" t="s">
        <v>192</v>
      </c>
      <c r="B809" s="312"/>
      <c r="C809" s="312"/>
      <c r="D809" s="312"/>
      <c r="E809" s="22">
        <f>E792+1</f>
        <v>47</v>
      </c>
      <c r="F809" s="22"/>
      <c r="G809" s="22"/>
      <c r="H809" s="39"/>
      <c r="I809" s="39"/>
      <c r="J809" s="39"/>
      <c r="K809" s="39"/>
      <c r="L809" s="39"/>
      <c r="M809" s="39"/>
      <c r="N809" s="39"/>
      <c r="O809" s="28"/>
    </row>
    <row r="810" spans="1:16" ht="18.75" customHeight="1" x14ac:dyDescent="0.55000000000000004">
      <c r="A810" s="293" t="s">
        <v>114</v>
      </c>
      <c r="B810" s="294"/>
      <c r="C810" s="294"/>
      <c r="D810" s="294"/>
      <c r="E810" s="294"/>
      <c r="F810" s="294"/>
      <c r="G810" s="295"/>
      <c r="H810" s="30" t="s">
        <v>189</v>
      </c>
      <c r="I810" s="30"/>
      <c r="J810" s="31"/>
      <c r="K810" s="32" t="s">
        <v>188</v>
      </c>
      <c r="L810" s="276"/>
      <c r="M810" s="276"/>
      <c r="N810" s="33" t="s">
        <v>185</v>
      </c>
      <c r="O810" s="26"/>
    </row>
    <row r="811" spans="1:16" ht="19.5" customHeight="1" x14ac:dyDescent="0.55000000000000004">
      <c r="A811" s="342" t="s">
        <v>196</v>
      </c>
      <c r="B811" s="343"/>
      <c r="C811" s="343"/>
      <c r="D811" s="343"/>
      <c r="E811" s="343"/>
      <c r="F811" s="343"/>
      <c r="G811" s="344"/>
      <c r="H811" s="34"/>
      <c r="I811" s="35"/>
      <c r="J811" s="35"/>
      <c r="K811" s="36" t="s">
        <v>187</v>
      </c>
      <c r="L811" s="274"/>
      <c r="M811" s="274"/>
      <c r="N811" s="37" t="s">
        <v>185</v>
      </c>
      <c r="O811" s="26"/>
    </row>
    <row r="812" spans="1:16" ht="19.5" customHeight="1" x14ac:dyDescent="0.55000000000000004">
      <c r="A812" s="345"/>
      <c r="B812" s="346"/>
      <c r="C812" s="346"/>
      <c r="D812" s="346"/>
      <c r="E812" s="346"/>
      <c r="F812" s="346"/>
      <c r="G812" s="347"/>
      <c r="H812" s="34" t="s">
        <v>186</v>
      </c>
      <c r="I812" s="35"/>
      <c r="J812" s="35"/>
      <c r="K812" s="36" t="s">
        <v>190</v>
      </c>
      <c r="L812" s="275">
        <f>L810+L811</f>
        <v>0</v>
      </c>
      <c r="M812" s="275"/>
      <c r="N812" s="37" t="s">
        <v>185</v>
      </c>
      <c r="O812" s="26"/>
    </row>
    <row r="813" spans="1:16" ht="19.5" customHeight="1" x14ac:dyDescent="0.55000000000000004">
      <c r="A813" s="345"/>
      <c r="B813" s="346"/>
      <c r="C813" s="346"/>
      <c r="D813" s="346"/>
      <c r="E813" s="346"/>
      <c r="F813" s="346"/>
      <c r="G813" s="347"/>
      <c r="H813" s="34"/>
      <c r="I813" s="35"/>
      <c r="J813" s="38"/>
      <c r="K813" s="36" t="s">
        <v>178</v>
      </c>
      <c r="L813" s="275">
        <f>ROUNDUP(L810+L811*1/2,0)</f>
        <v>0</v>
      </c>
      <c r="M813" s="275"/>
      <c r="N813" s="37" t="s">
        <v>185</v>
      </c>
      <c r="O813" s="26"/>
      <c r="P813" s="5">
        <f>L813</f>
        <v>0</v>
      </c>
    </row>
    <row r="814" spans="1:16" ht="18" customHeight="1" x14ac:dyDescent="0.55000000000000004">
      <c r="A814" s="345"/>
      <c r="B814" s="346"/>
      <c r="C814" s="346"/>
      <c r="D814" s="346"/>
      <c r="E814" s="346"/>
      <c r="F814" s="346"/>
      <c r="G814" s="347"/>
      <c r="H814" s="279" t="s">
        <v>115</v>
      </c>
      <c r="I814" s="280"/>
      <c r="J814" s="280"/>
      <c r="K814" s="280"/>
      <c r="L814" s="280"/>
      <c r="M814" s="280"/>
      <c r="N814" s="281"/>
      <c r="O814" s="27"/>
    </row>
    <row r="815" spans="1:16" ht="54" customHeight="1" x14ac:dyDescent="0.55000000000000004">
      <c r="A815" s="348"/>
      <c r="B815" s="349"/>
      <c r="C815" s="349"/>
      <c r="D815" s="349"/>
      <c r="E815" s="349"/>
      <c r="F815" s="349"/>
      <c r="G815" s="350"/>
      <c r="H815" s="282" t="s">
        <v>210</v>
      </c>
      <c r="I815" s="283"/>
      <c r="J815" s="283"/>
      <c r="K815" s="283"/>
      <c r="L815" s="283"/>
      <c r="M815" s="283"/>
      <c r="N815" s="284"/>
      <c r="O815" s="25"/>
    </row>
    <row r="816" spans="1:16" ht="18.75" customHeight="1" x14ac:dyDescent="0.55000000000000004">
      <c r="A816" s="296" t="s">
        <v>175</v>
      </c>
      <c r="B816" s="297"/>
      <c r="C816" s="297"/>
      <c r="D816" s="297"/>
      <c r="E816" s="297"/>
      <c r="F816" s="297"/>
      <c r="G816" s="297"/>
      <c r="H816" s="297"/>
      <c r="I816" s="297"/>
      <c r="J816" s="297"/>
      <c r="K816" s="297"/>
      <c r="L816" s="297"/>
      <c r="M816" s="297"/>
      <c r="N816" s="298"/>
      <c r="O816" s="8"/>
    </row>
    <row r="817" spans="1:16" ht="18.5" customHeight="1" x14ac:dyDescent="0.55000000000000004">
      <c r="A817" s="313"/>
      <c r="B817" s="314"/>
      <c r="C817" s="314"/>
      <c r="D817" s="314"/>
      <c r="E817" s="314"/>
      <c r="F817" s="314"/>
      <c r="G817" s="314"/>
      <c r="H817" s="314"/>
      <c r="I817" s="314"/>
      <c r="J817" s="314"/>
      <c r="K817" s="314"/>
      <c r="L817" s="314"/>
      <c r="M817" s="314"/>
      <c r="N817" s="315"/>
      <c r="O817" s="24"/>
    </row>
    <row r="818" spans="1:16" ht="18" customHeight="1" x14ac:dyDescent="0.55000000000000004">
      <c r="A818" s="316" t="s">
        <v>116</v>
      </c>
      <c r="B818" s="317"/>
      <c r="C818" s="317"/>
      <c r="D818" s="317"/>
      <c r="E818" s="317"/>
      <c r="F818" s="317"/>
      <c r="G818" s="317"/>
      <c r="H818" s="317"/>
      <c r="I818" s="317"/>
      <c r="J818" s="317"/>
      <c r="K818" s="317"/>
      <c r="L818" s="317"/>
      <c r="M818" s="317"/>
      <c r="N818" s="318"/>
      <c r="O818" s="25"/>
    </row>
    <row r="819" spans="1:16" x14ac:dyDescent="0.55000000000000004">
      <c r="A819" s="319" t="s">
        <v>117</v>
      </c>
      <c r="B819" s="320"/>
      <c r="C819" s="320"/>
      <c r="D819" s="320"/>
      <c r="E819" s="320"/>
      <c r="F819" s="320"/>
      <c r="G819" s="320"/>
      <c r="H819" s="320"/>
      <c r="I819" s="320"/>
      <c r="J819" s="320"/>
      <c r="K819" s="320"/>
      <c r="L819" s="320"/>
      <c r="M819" s="320"/>
      <c r="N819" s="321"/>
      <c r="O819" s="24"/>
    </row>
    <row r="820" spans="1:16" ht="27.5" customHeight="1" x14ac:dyDescent="0.55000000000000004">
      <c r="A820" s="309" t="s">
        <v>118</v>
      </c>
      <c r="B820" s="310"/>
      <c r="C820" s="310"/>
      <c r="D820" s="311"/>
      <c r="E820" s="289" t="s">
        <v>119</v>
      </c>
      <c r="F820" s="289"/>
      <c r="G820" s="289"/>
      <c r="H820" s="289"/>
      <c r="I820" s="322"/>
      <c r="J820" s="306" t="s">
        <v>120</v>
      </c>
      <c r="K820" s="307"/>
      <c r="L820" s="307"/>
      <c r="M820" s="307"/>
      <c r="N820" s="308"/>
      <c r="O820" s="24"/>
    </row>
    <row r="821" spans="1:16" x14ac:dyDescent="0.55000000000000004">
      <c r="A821" s="296" t="s">
        <v>121</v>
      </c>
      <c r="B821" s="297"/>
      <c r="C821" s="297"/>
      <c r="D821" s="297"/>
      <c r="E821" s="297"/>
      <c r="F821" s="297"/>
      <c r="G821" s="297"/>
      <c r="H821" s="297"/>
      <c r="I821" s="297"/>
      <c r="J821" s="297"/>
      <c r="K821" s="297"/>
      <c r="L821" s="297"/>
      <c r="M821" s="297"/>
      <c r="N821" s="298"/>
      <c r="O821" s="8"/>
    </row>
    <row r="822" spans="1:16" ht="27.5" customHeight="1" x14ac:dyDescent="0.55000000000000004">
      <c r="A822" s="319"/>
      <c r="B822" s="320"/>
      <c r="C822" s="320"/>
      <c r="D822" s="320"/>
      <c r="E822" s="320"/>
      <c r="F822" s="320"/>
      <c r="G822" s="320"/>
      <c r="H822" s="320"/>
      <c r="I822" s="320"/>
      <c r="J822" s="320"/>
      <c r="K822" s="320"/>
      <c r="L822" s="320"/>
      <c r="M822" s="320"/>
      <c r="N822" s="321"/>
      <c r="O822" s="24"/>
    </row>
    <row r="823" spans="1:16" x14ac:dyDescent="0.55000000000000004">
      <c r="A823" s="328" t="s">
        <v>122</v>
      </c>
      <c r="B823" s="329"/>
      <c r="C823" s="329"/>
      <c r="D823" s="329"/>
      <c r="E823" s="329"/>
      <c r="F823" s="329"/>
      <c r="G823" s="329"/>
      <c r="H823" s="290" t="s">
        <v>173</v>
      </c>
      <c r="I823" s="291"/>
      <c r="J823" s="291"/>
      <c r="K823" s="291"/>
      <c r="L823" s="291"/>
      <c r="M823" s="291"/>
      <c r="N823" s="292"/>
      <c r="O823" s="24"/>
    </row>
    <row r="824" spans="1:16" ht="18" customHeight="1" thickBot="1" x14ac:dyDescent="0.6">
      <c r="A824" s="285" t="s">
        <v>123</v>
      </c>
      <c r="B824" s="286"/>
      <c r="C824" s="286"/>
      <c r="D824" s="286"/>
      <c r="E824" s="286"/>
      <c r="F824" s="286"/>
      <c r="G824" s="286"/>
      <c r="H824" s="286"/>
      <c r="I824" s="286"/>
      <c r="J824" s="286"/>
      <c r="K824" s="286"/>
      <c r="L824" s="286"/>
      <c r="M824" s="286"/>
      <c r="N824" s="287"/>
      <c r="O824" s="24"/>
    </row>
    <row r="825" spans="1:16" ht="18.75" customHeight="1" x14ac:dyDescent="0.55000000000000004"/>
    <row r="826" spans="1:16" ht="18.75" customHeight="1" thickBot="1" x14ac:dyDescent="0.6">
      <c r="A826" s="312" t="s">
        <v>192</v>
      </c>
      <c r="B826" s="312"/>
      <c r="C826" s="312"/>
      <c r="D826" s="312"/>
      <c r="E826" s="22">
        <f>E809+1</f>
        <v>48</v>
      </c>
      <c r="F826" s="22"/>
      <c r="G826" s="22"/>
      <c r="H826" s="39"/>
      <c r="I826" s="39"/>
      <c r="J826" s="39"/>
      <c r="K826" s="39"/>
      <c r="L826" s="39"/>
      <c r="M826" s="39"/>
      <c r="N826" s="39"/>
      <c r="O826" s="28"/>
    </row>
    <row r="827" spans="1:16" ht="18.75" customHeight="1" x14ac:dyDescent="0.55000000000000004">
      <c r="A827" s="293" t="s">
        <v>114</v>
      </c>
      <c r="B827" s="294"/>
      <c r="C827" s="294"/>
      <c r="D827" s="294"/>
      <c r="E827" s="294"/>
      <c r="F827" s="294"/>
      <c r="G827" s="295"/>
      <c r="H827" s="30" t="s">
        <v>189</v>
      </c>
      <c r="I827" s="30"/>
      <c r="J827" s="31"/>
      <c r="K827" s="32" t="s">
        <v>188</v>
      </c>
      <c r="L827" s="276"/>
      <c r="M827" s="276"/>
      <c r="N827" s="33" t="s">
        <v>185</v>
      </c>
      <c r="O827" s="26"/>
    </row>
    <row r="828" spans="1:16" ht="19.5" customHeight="1" x14ac:dyDescent="0.55000000000000004">
      <c r="A828" s="342" t="s">
        <v>196</v>
      </c>
      <c r="B828" s="343"/>
      <c r="C828" s="343"/>
      <c r="D828" s="343"/>
      <c r="E828" s="343"/>
      <c r="F828" s="343"/>
      <c r="G828" s="344"/>
      <c r="H828" s="34"/>
      <c r="I828" s="35"/>
      <c r="J828" s="35"/>
      <c r="K828" s="36" t="s">
        <v>187</v>
      </c>
      <c r="L828" s="274"/>
      <c r="M828" s="274"/>
      <c r="N828" s="37" t="s">
        <v>185</v>
      </c>
      <c r="O828" s="26"/>
    </row>
    <row r="829" spans="1:16" ht="19.5" customHeight="1" x14ac:dyDescent="0.55000000000000004">
      <c r="A829" s="345"/>
      <c r="B829" s="346"/>
      <c r="C829" s="346"/>
      <c r="D829" s="346"/>
      <c r="E829" s="346"/>
      <c r="F829" s="346"/>
      <c r="G829" s="347"/>
      <c r="H829" s="34" t="s">
        <v>186</v>
      </c>
      <c r="I829" s="35"/>
      <c r="J829" s="35"/>
      <c r="K829" s="36" t="s">
        <v>190</v>
      </c>
      <c r="L829" s="275">
        <f>L827+L828</f>
        <v>0</v>
      </c>
      <c r="M829" s="275"/>
      <c r="N829" s="37" t="s">
        <v>185</v>
      </c>
      <c r="O829" s="26"/>
    </row>
    <row r="830" spans="1:16" ht="19.5" customHeight="1" x14ac:dyDescent="0.55000000000000004">
      <c r="A830" s="345"/>
      <c r="B830" s="346"/>
      <c r="C830" s="346"/>
      <c r="D830" s="346"/>
      <c r="E830" s="346"/>
      <c r="F830" s="346"/>
      <c r="G830" s="347"/>
      <c r="H830" s="34"/>
      <c r="I830" s="35"/>
      <c r="J830" s="38"/>
      <c r="K830" s="36" t="s">
        <v>178</v>
      </c>
      <c r="L830" s="275">
        <f>ROUNDUP(L827+L828*1/2,0)</f>
        <v>0</v>
      </c>
      <c r="M830" s="275"/>
      <c r="N830" s="37" t="s">
        <v>185</v>
      </c>
      <c r="O830" s="26"/>
      <c r="P830" s="5">
        <f>L830</f>
        <v>0</v>
      </c>
    </row>
    <row r="831" spans="1:16" ht="18" customHeight="1" x14ac:dyDescent="0.55000000000000004">
      <c r="A831" s="345"/>
      <c r="B831" s="346"/>
      <c r="C831" s="346"/>
      <c r="D831" s="346"/>
      <c r="E831" s="346"/>
      <c r="F831" s="346"/>
      <c r="G831" s="347"/>
      <c r="H831" s="279" t="s">
        <v>115</v>
      </c>
      <c r="I831" s="280"/>
      <c r="J831" s="280"/>
      <c r="K831" s="280"/>
      <c r="L831" s="280"/>
      <c r="M831" s="280"/>
      <c r="N831" s="281"/>
      <c r="O831" s="27"/>
    </row>
    <row r="832" spans="1:16" ht="54" customHeight="1" x14ac:dyDescent="0.55000000000000004">
      <c r="A832" s="348"/>
      <c r="B832" s="349"/>
      <c r="C832" s="349"/>
      <c r="D832" s="349"/>
      <c r="E832" s="349"/>
      <c r="F832" s="349"/>
      <c r="G832" s="350"/>
      <c r="H832" s="282" t="s">
        <v>210</v>
      </c>
      <c r="I832" s="283"/>
      <c r="J832" s="283"/>
      <c r="K832" s="283"/>
      <c r="L832" s="283"/>
      <c r="M832" s="283"/>
      <c r="N832" s="284"/>
      <c r="O832" s="25"/>
    </row>
    <row r="833" spans="1:16" ht="18.75" customHeight="1" x14ac:dyDescent="0.55000000000000004">
      <c r="A833" s="296" t="s">
        <v>175</v>
      </c>
      <c r="B833" s="297"/>
      <c r="C833" s="297"/>
      <c r="D833" s="297"/>
      <c r="E833" s="297"/>
      <c r="F833" s="297"/>
      <c r="G833" s="297"/>
      <c r="H833" s="297"/>
      <c r="I833" s="297"/>
      <c r="J833" s="297"/>
      <c r="K833" s="297"/>
      <c r="L833" s="297"/>
      <c r="M833" s="297"/>
      <c r="N833" s="298"/>
      <c r="O833" s="8"/>
    </row>
    <row r="834" spans="1:16" ht="18.5" customHeight="1" x14ac:dyDescent="0.55000000000000004">
      <c r="A834" s="313"/>
      <c r="B834" s="314"/>
      <c r="C834" s="314"/>
      <c r="D834" s="314"/>
      <c r="E834" s="314"/>
      <c r="F834" s="314"/>
      <c r="G834" s="314"/>
      <c r="H834" s="314"/>
      <c r="I834" s="314"/>
      <c r="J834" s="314"/>
      <c r="K834" s="314"/>
      <c r="L834" s="314"/>
      <c r="M834" s="314"/>
      <c r="N834" s="315"/>
      <c r="O834" s="24"/>
    </row>
    <row r="835" spans="1:16" ht="18" customHeight="1" x14ac:dyDescent="0.55000000000000004">
      <c r="A835" s="316" t="s">
        <v>116</v>
      </c>
      <c r="B835" s="317"/>
      <c r="C835" s="317"/>
      <c r="D835" s="317"/>
      <c r="E835" s="317"/>
      <c r="F835" s="317"/>
      <c r="G835" s="317"/>
      <c r="H835" s="317"/>
      <c r="I835" s="317"/>
      <c r="J835" s="317"/>
      <c r="K835" s="317"/>
      <c r="L835" s="317"/>
      <c r="M835" s="317"/>
      <c r="N835" s="318"/>
      <c r="O835" s="25"/>
    </row>
    <row r="836" spans="1:16" x14ac:dyDescent="0.55000000000000004">
      <c r="A836" s="319" t="s">
        <v>117</v>
      </c>
      <c r="B836" s="320"/>
      <c r="C836" s="320"/>
      <c r="D836" s="320"/>
      <c r="E836" s="320"/>
      <c r="F836" s="320"/>
      <c r="G836" s="320"/>
      <c r="H836" s="320"/>
      <c r="I836" s="320"/>
      <c r="J836" s="320"/>
      <c r="K836" s="320"/>
      <c r="L836" s="320"/>
      <c r="M836" s="320"/>
      <c r="N836" s="321"/>
      <c r="O836" s="24"/>
    </row>
    <row r="837" spans="1:16" ht="27.5" customHeight="1" x14ac:dyDescent="0.55000000000000004">
      <c r="A837" s="309" t="s">
        <v>118</v>
      </c>
      <c r="B837" s="310"/>
      <c r="C837" s="310"/>
      <c r="D837" s="311"/>
      <c r="E837" s="289" t="s">
        <v>119</v>
      </c>
      <c r="F837" s="289"/>
      <c r="G837" s="289"/>
      <c r="H837" s="289"/>
      <c r="I837" s="322"/>
      <c r="J837" s="306" t="s">
        <v>120</v>
      </c>
      <c r="K837" s="307"/>
      <c r="L837" s="307"/>
      <c r="M837" s="307"/>
      <c r="N837" s="308"/>
      <c r="O837" s="24"/>
    </row>
    <row r="838" spans="1:16" x14ac:dyDescent="0.55000000000000004">
      <c r="A838" s="296" t="s">
        <v>121</v>
      </c>
      <c r="B838" s="297"/>
      <c r="C838" s="297"/>
      <c r="D838" s="297"/>
      <c r="E838" s="297"/>
      <c r="F838" s="297"/>
      <c r="G838" s="297"/>
      <c r="H838" s="297"/>
      <c r="I838" s="297"/>
      <c r="J838" s="297"/>
      <c r="K838" s="297"/>
      <c r="L838" s="297"/>
      <c r="M838" s="297"/>
      <c r="N838" s="298"/>
      <c r="O838" s="8"/>
    </row>
    <row r="839" spans="1:16" ht="27.5" customHeight="1" x14ac:dyDescent="0.55000000000000004">
      <c r="A839" s="319"/>
      <c r="B839" s="320"/>
      <c r="C839" s="320"/>
      <c r="D839" s="320"/>
      <c r="E839" s="320"/>
      <c r="F839" s="320"/>
      <c r="G839" s="320"/>
      <c r="H839" s="320"/>
      <c r="I839" s="320"/>
      <c r="J839" s="320"/>
      <c r="K839" s="320"/>
      <c r="L839" s="320"/>
      <c r="M839" s="320"/>
      <c r="N839" s="321"/>
      <c r="O839" s="24"/>
    </row>
    <row r="840" spans="1:16" x14ac:dyDescent="0.55000000000000004">
      <c r="A840" s="328" t="s">
        <v>122</v>
      </c>
      <c r="B840" s="329"/>
      <c r="C840" s="329"/>
      <c r="D840" s="329"/>
      <c r="E840" s="329"/>
      <c r="F840" s="329"/>
      <c r="G840" s="329"/>
      <c r="H840" s="290" t="s">
        <v>173</v>
      </c>
      <c r="I840" s="291"/>
      <c r="J840" s="291"/>
      <c r="K840" s="291"/>
      <c r="L840" s="291"/>
      <c r="M840" s="291"/>
      <c r="N840" s="292"/>
      <c r="O840" s="24"/>
    </row>
    <row r="841" spans="1:16" ht="18" customHeight="1" thickBot="1" x14ac:dyDescent="0.6">
      <c r="A841" s="285" t="s">
        <v>123</v>
      </c>
      <c r="B841" s="286"/>
      <c r="C841" s="286"/>
      <c r="D841" s="286"/>
      <c r="E841" s="286"/>
      <c r="F841" s="286"/>
      <c r="G841" s="286"/>
      <c r="H841" s="286"/>
      <c r="I841" s="286"/>
      <c r="J841" s="286"/>
      <c r="K841" s="286"/>
      <c r="L841" s="286"/>
      <c r="M841" s="286"/>
      <c r="N841" s="287"/>
      <c r="O841" s="24"/>
    </row>
    <row r="842" spans="1:16" ht="18.75" customHeight="1" x14ac:dyDescent="0.55000000000000004"/>
    <row r="843" spans="1:16" ht="18.75" customHeight="1" thickBot="1" x14ac:dyDescent="0.6">
      <c r="A843" s="312" t="s">
        <v>192</v>
      </c>
      <c r="B843" s="312"/>
      <c r="C843" s="312"/>
      <c r="D843" s="312"/>
      <c r="E843" s="22">
        <f>E826+1</f>
        <v>49</v>
      </c>
      <c r="F843" s="22"/>
      <c r="G843" s="22"/>
      <c r="H843" s="39"/>
      <c r="I843" s="39"/>
      <c r="J843" s="39"/>
      <c r="K843" s="39"/>
      <c r="L843" s="39"/>
      <c r="M843" s="39"/>
      <c r="N843" s="39"/>
      <c r="O843" s="28"/>
    </row>
    <row r="844" spans="1:16" ht="18.75" customHeight="1" x14ac:dyDescent="0.55000000000000004">
      <c r="A844" s="293" t="s">
        <v>114</v>
      </c>
      <c r="B844" s="294"/>
      <c r="C844" s="294"/>
      <c r="D844" s="294"/>
      <c r="E844" s="294"/>
      <c r="F844" s="294"/>
      <c r="G844" s="295"/>
      <c r="H844" s="30" t="s">
        <v>189</v>
      </c>
      <c r="I844" s="30"/>
      <c r="J844" s="31"/>
      <c r="K844" s="32" t="s">
        <v>188</v>
      </c>
      <c r="L844" s="276"/>
      <c r="M844" s="276"/>
      <c r="N844" s="33" t="s">
        <v>185</v>
      </c>
      <c r="O844" s="26"/>
    </row>
    <row r="845" spans="1:16" ht="19.5" customHeight="1" x14ac:dyDescent="0.55000000000000004">
      <c r="A845" s="342" t="s">
        <v>196</v>
      </c>
      <c r="B845" s="343"/>
      <c r="C845" s="343"/>
      <c r="D845" s="343"/>
      <c r="E845" s="343"/>
      <c r="F845" s="343"/>
      <c r="G845" s="344"/>
      <c r="H845" s="34"/>
      <c r="I845" s="35"/>
      <c r="J845" s="35"/>
      <c r="K845" s="36" t="s">
        <v>187</v>
      </c>
      <c r="L845" s="274"/>
      <c r="M845" s="274"/>
      <c r="N845" s="37" t="s">
        <v>185</v>
      </c>
      <c r="O845" s="26"/>
    </row>
    <row r="846" spans="1:16" ht="19.5" customHeight="1" x14ac:dyDescent="0.55000000000000004">
      <c r="A846" s="345"/>
      <c r="B846" s="346"/>
      <c r="C846" s="346"/>
      <c r="D846" s="346"/>
      <c r="E846" s="346"/>
      <c r="F846" s="346"/>
      <c r="G846" s="347"/>
      <c r="H846" s="34" t="s">
        <v>186</v>
      </c>
      <c r="I846" s="35"/>
      <c r="J846" s="35"/>
      <c r="K846" s="36" t="s">
        <v>190</v>
      </c>
      <c r="L846" s="275">
        <f>L844+L845</f>
        <v>0</v>
      </c>
      <c r="M846" s="275"/>
      <c r="N846" s="37" t="s">
        <v>185</v>
      </c>
      <c r="O846" s="26"/>
    </row>
    <row r="847" spans="1:16" ht="19.5" customHeight="1" x14ac:dyDescent="0.55000000000000004">
      <c r="A847" s="345"/>
      <c r="B847" s="346"/>
      <c r="C847" s="346"/>
      <c r="D847" s="346"/>
      <c r="E847" s="346"/>
      <c r="F847" s="346"/>
      <c r="G847" s="347"/>
      <c r="H847" s="34"/>
      <c r="I847" s="35"/>
      <c r="J847" s="38"/>
      <c r="K847" s="36" t="s">
        <v>178</v>
      </c>
      <c r="L847" s="275">
        <f>ROUNDUP(L844+L845*1/2,0)</f>
        <v>0</v>
      </c>
      <c r="M847" s="275"/>
      <c r="N847" s="37" t="s">
        <v>185</v>
      </c>
      <c r="O847" s="26"/>
      <c r="P847" s="5">
        <f>L847</f>
        <v>0</v>
      </c>
    </row>
    <row r="848" spans="1:16" ht="18" customHeight="1" x14ac:dyDescent="0.55000000000000004">
      <c r="A848" s="345"/>
      <c r="B848" s="346"/>
      <c r="C848" s="346"/>
      <c r="D848" s="346"/>
      <c r="E848" s="346"/>
      <c r="F848" s="346"/>
      <c r="G848" s="347"/>
      <c r="H848" s="279" t="s">
        <v>115</v>
      </c>
      <c r="I848" s="280"/>
      <c r="J848" s="280"/>
      <c r="K848" s="280"/>
      <c r="L848" s="280"/>
      <c r="M848" s="280"/>
      <c r="N848" s="281"/>
      <c r="O848" s="27"/>
    </row>
    <row r="849" spans="1:15" ht="54" customHeight="1" x14ac:dyDescent="0.55000000000000004">
      <c r="A849" s="348"/>
      <c r="B849" s="349"/>
      <c r="C849" s="349"/>
      <c r="D849" s="349"/>
      <c r="E849" s="349"/>
      <c r="F849" s="349"/>
      <c r="G849" s="350"/>
      <c r="H849" s="282" t="s">
        <v>210</v>
      </c>
      <c r="I849" s="283"/>
      <c r="J849" s="283"/>
      <c r="K849" s="283"/>
      <c r="L849" s="283"/>
      <c r="M849" s="283"/>
      <c r="N849" s="284"/>
      <c r="O849" s="25"/>
    </row>
    <row r="850" spans="1:15" ht="18.75" customHeight="1" x14ac:dyDescent="0.55000000000000004">
      <c r="A850" s="296" t="s">
        <v>175</v>
      </c>
      <c r="B850" s="297"/>
      <c r="C850" s="297"/>
      <c r="D850" s="297"/>
      <c r="E850" s="297"/>
      <c r="F850" s="297"/>
      <c r="G850" s="297"/>
      <c r="H850" s="297"/>
      <c r="I850" s="297"/>
      <c r="J850" s="297"/>
      <c r="K850" s="297"/>
      <c r="L850" s="297"/>
      <c r="M850" s="297"/>
      <c r="N850" s="298"/>
      <c r="O850" s="8"/>
    </row>
    <row r="851" spans="1:15" ht="18.5" customHeight="1" x14ac:dyDescent="0.55000000000000004">
      <c r="A851" s="313"/>
      <c r="B851" s="314"/>
      <c r="C851" s="314"/>
      <c r="D851" s="314"/>
      <c r="E851" s="314"/>
      <c r="F851" s="314"/>
      <c r="G851" s="314"/>
      <c r="H851" s="314"/>
      <c r="I851" s="314"/>
      <c r="J851" s="314"/>
      <c r="K851" s="314"/>
      <c r="L851" s="314"/>
      <c r="M851" s="314"/>
      <c r="N851" s="315"/>
      <c r="O851" s="24"/>
    </row>
    <row r="852" spans="1:15" ht="18" customHeight="1" x14ac:dyDescent="0.55000000000000004">
      <c r="A852" s="316" t="s">
        <v>116</v>
      </c>
      <c r="B852" s="317"/>
      <c r="C852" s="317"/>
      <c r="D852" s="317"/>
      <c r="E852" s="317"/>
      <c r="F852" s="317"/>
      <c r="G852" s="317"/>
      <c r="H852" s="317"/>
      <c r="I852" s="317"/>
      <c r="J852" s="317"/>
      <c r="K852" s="317"/>
      <c r="L852" s="317"/>
      <c r="M852" s="317"/>
      <c r="N852" s="318"/>
      <c r="O852" s="25"/>
    </row>
    <row r="853" spans="1:15" x14ac:dyDescent="0.55000000000000004">
      <c r="A853" s="319" t="s">
        <v>117</v>
      </c>
      <c r="B853" s="320"/>
      <c r="C853" s="320"/>
      <c r="D853" s="320"/>
      <c r="E853" s="320"/>
      <c r="F853" s="320"/>
      <c r="G853" s="320"/>
      <c r="H853" s="320"/>
      <c r="I853" s="320"/>
      <c r="J853" s="320"/>
      <c r="K853" s="320"/>
      <c r="L853" s="320"/>
      <c r="M853" s="320"/>
      <c r="N853" s="321"/>
      <c r="O853" s="24"/>
    </row>
    <row r="854" spans="1:15" ht="27.5" customHeight="1" x14ac:dyDescent="0.55000000000000004">
      <c r="A854" s="309" t="s">
        <v>118</v>
      </c>
      <c r="B854" s="310"/>
      <c r="C854" s="310"/>
      <c r="D854" s="311"/>
      <c r="E854" s="289" t="s">
        <v>119</v>
      </c>
      <c r="F854" s="289"/>
      <c r="G854" s="289"/>
      <c r="H854" s="289"/>
      <c r="I854" s="322"/>
      <c r="J854" s="306" t="s">
        <v>120</v>
      </c>
      <c r="K854" s="307"/>
      <c r="L854" s="307"/>
      <c r="M854" s="307"/>
      <c r="N854" s="308"/>
      <c r="O854" s="24"/>
    </row>
    <row r="855" spans="1:15" x14ac:dyDescent="0.55000000000000004">
      <c r="A855" s="296" t="s">
        <v>121</v>
      </c>
      <c r="B855" s="297"/>
      <c r="C855" s="297"/>
      <c r="D855" s="297"/>
      <c r="E855" s="297"/>
      <c r="F855" s="297"/>
      <c r="G855" s="297"/>
      <c r="H855" s="297"/>
      <c r="I855" s="297"/>
      <c r="J855" s="297"/>
      <c r="K855" s="297"/>
      <c r="L855" s="297"/>
      <c r="M855" s="297"/>
      <c r="N855" s="298"/>
      <c r="O855" s="8"/>
    </row>
    <row r="856" spans="1:15" ht="27.5" customHeight="1" x14ac:dyDescent="0.55000000000000004">
      <c r="A856" s="319"/>
      <c r="B856" s="320"/>
      <c r="C856" s="320"/>
      <c r="D856" s="320"/>
      <c r="E856" s="320"/>
      <c r="F856" s="320"/>
      <c r="G856" s="320"/>
      <c r="H856" s="320"/>
      <c r="I856" s="320"/>
      <c r="J856" s="320"/>
      <c r="K856" s="320"/>
      <c r="L856" s="320"/>
      <c r="M856" s="320"/>
      <c r="N856" s="321"/>
      <c r="O856" s="24"/>
    </row>
    <row r="857" spans="1:15" x14ac:dyDescent="0.55000000000000004">
      <c r="A857" s="328" t="s">
        <v>122</v>
      </c>
      <c r="B857" s="329"/>
      <c r="C857" s="329"/>
      <c r="D857" s="329"/>
      <c r="E857" s="329"/>
      <c r="F857" s="329"/>
      <c r="G857" s="329"/>
      <c r="H857" s="290" t="s">
        <v>173</v>
      </c>
      <c r="I857" s="291"/>
      <c r="J857" s="291"/>
      <c r="K857" s="291"/>
      <c r="L857" s="291"/>
      <c r="M857" s="291"/>
      <c r="N857" s="292"/>
      <c r="O857" s="24"/>
    </row>
    <row r="858" spans="1:15" ht="18" customHeight="1" thickBot="1" x14ac:dyDescent="0.6">
      <c r="A858" s="285" t="s">
        <v>123</v>
      </c>
      <c r="B858" s="286"/>
      <c r="C858" s="286"/>
      <c r="D858" s="286"/>
      <c r="E858" s="286"/>
      <c r="F858" s="286"/>
      <c r="G858" s="286"/>
      <c r="H858" s="286"/>
      <c r="I858" s="286"/>
      <c r="J858" s="286"/>
      <c r="K858" s="286"/>
      <c r="L858" s="286"/>
      <c r="M858" s="286"/>
      <c r="N858" s="287"/>
      <c r="O858" s="24"/>
    </row>
    <row r="859" spans="1:15" ht="18" customHeight="1" x14ac:dyDescent="0.55000000000000004">
      <c r="A859" s="24"/>
      <c r="B859" s="24"/>
      <c r="C859" s="24"/>
      <c r="D859" s="24"/>
      <c r="G859" s="24"/>
      <c r="H859" s="40"/>
      <c r="I859" s="40"/>
    </row>
    <row r="860" spans="1:15" ht="18" customHeight="1" x14ac:dyDescent="0.55000000000000004">
      <c r="A860" s="24"/>
      <c r="B860" s="24"/>
      <c r="C860" s="24"/>
      <c r="D860" s="24"/>
      <c r="G860" s="24"/>
      <c r="H860" s="40"/>
      <c r="I860" s="40"/>
      <c r="J860" s="40"/>
      <c r="K860" s="40"/>
      <c r="L860" s="40"/>
      <c r="M860" s="40"/>
      <c r="N860" s="40"/>
      <c r="O860" s="24"/>
    </row>
    <row r="861" spans="1:15" ht="18" customHeight="1" x14ac:dyDescent="0.55000000000000004">
      <c r="A861" s="24"/>
      <c r="B861" s="24"/>
      <c r="C861" s="24"/>
      <c r="D861" s="24"/>
      <c r="E861" s="24"/>
      <c r="F861" s="24"/>
      <c r="G861" s="24"/>
      <c r="H861" s="40"/>
      <c r="I861" s="40"/>
      <c r="J861" s="40"/>
      <c r="K861" s="40"/>
      <c r="L861" s="40"/>
      <c r="M861" s="40"/>
      <c r="N861" s="40"/>
      <c r="O861" s="24"/>
    </row>
    <row r="862" spans="1:15" ht="18" customHeight="1" x14ac:dyDescent="0.55000000000000004">
      <c r="A862" s="24"/>
      <c r="B862" s="24"/>
      <c r="C862" s="24"/>
      <c r="D862" s="24"/>
      <c r="E862" s="24"/>
      <c r="F862" s="24"/>
      <c r="G862" s="24"/>
      <c r="H862" s="40"/>
      <c r="I862" s="40"/>
      <c r="J862" s="40"/>
      <c r="K862" s="40"/>
      <c r="L862" s="40"/>
      <c r="M862" s="40"/>
      <c r="N862" s="40"/>
      <c r="O862" s="24"/>
    </row>
    <row r="863" spans="1:15" ht="18" customHeight="1" x14ac:dyDescent="0.55000000000000004">
      <c r="A863" s="24"/>
      <c r="B863" s="24"/>
      <c r="C863" s="24"/>
      <c r="D863" s="24"/>
      <c r="E863" s="24"/>
      <c r="F863" s="24"/>
      <c r="H863" s="40"/>
      <c r="I863" s="40"/>
      <c r="J863" s="40"/>
      <c r="K863" s="40"/>
      <c r="L863" s="40"/>
      <c r="M863" s="40"/>
      <c r="N863" s="40"/>
      <c r="O863" s="24"/>
    </row>
    <row r="864" spans="1:15" ht="18" customHeight="1" x14ac:dyDescent="0.55000000000000004">
      <c r="A864" s="24"/>
      <c r="B864" s="24"/>
      <c r="C864" s="24"/>
      <c r="D864" s="24"/>
      <c r="E864" s="24"/>
      <c r="F864" s="24"/>
      <c r="G864" s="24"/>
      <c r="H864" s="40"/>
      <c r="I864" s="40"/>
      <c r="J864" s="40"/>
      <c r="K864" s="40"/>
      <c r="L864" s="40"/>
      <c r="M864" s="40"/>
      <c r="N864" s="40"/>
      <c r="O864" s="24"/>
    </row>
    <row r="865" spans="1:15" ht="18" customHeight="1" x14ac:dyDescent="0.55000000000000004">
      <c r="A865" s="24"/>
      <c r="B865" s="24"/>
      <c r="C865" s="24"/>
      <c r="D865" s="24"/>
      <c r="E865" s="24"/>
      <c r="F865" s="24"/>
      <c r="G865" s="24"/>
      <c r="H865" s="40"/>
      <c r="I865" s="40"/>
      <c r="J865" s="40"/>
      <c r="K865" s="40"/>
      <c r="L865" s="40"/>
      <c r="M865" s="40"/>
      <c r="N865" s="40"/>
      <c r="O865" s="24"/>
    </row>
    <row r="866" spans="1:15" ht="18" customHeight="1" x14ac:dyDescent="0.55000000000000004">
      <c r="A866" s="24"/>
      <c r="B866" s="24"/>
      <c r="C866" s="24"/>
      <c r="D866" s="24"/>
      <c r="E866" s="24"/>
      <c r="F866" s="24"/>
      <c r="G866" s="24"/>
      <c r="H866" s="40"/>
      <c r="I866" s="40"/>
      <c r="J866" s="40"/>
      <c r="K866" s="40"/>
      <c r="L866" s="40"/>
      <c r="M866" s="40"/>
      <c r="N866" s="40"/>
      <c r="O866" s="24"/>
    </row>
    <row r="867" spans="1:15" ht="18" customHeight="1" x14ac:dyDescent="0.55000000000000004">
      <c r="A867" s="24"/>
      <c r="B867" s="24"/>
      <c r="C867" s="24"/>
      <c r="D867" s="24"/>
      <c r="E867" s="24"/>
      <c r="F867" s="24"/>
      <c r="G867" s="24"/>
      <c r="H867" s="40"/>
      <c r="I867" s="40"/>
      <c r="J867" s="40"/>
      <c r="K867" s="40"/>
      <c r="L867" s="40"/>
      <c r="M867" s="40"/>
      <c r="N867" s="40"/>
      <c r="O867" s="24"/>
    </row>
    <row r="868" spans="1:15" ht="18" customHeight="1" x14ac:dyDescent="0.55000000000000004">
      <c r="A868" s="24"/>
      <c r="B868" s="24"/>
      <c r="C868" s="24"/>
      <c r="D868" s="24"/>
      <c r="E868" s="24"/>
      <c r="F868" s="24"/>
      <c r="G868" s="24"/>
      <c r="H868" s="40"/>
      <c r="I868" s="40"/>
      <c r="J868" s="40"/>
      <c r="K868" s="40"/>
      <c r="L868" s="40"/>
      <c r="M868" s="40"/>
      <c r="N868" s="40"/>
      <c r="O868" s="24"/>
    </row>
    <row r="869" spans="1:15" ht="18" customHeight="1" x14ac:dyDescent="0.55000000000000004">
      <c r="A869" s="24"/>
      <c r="B869" s="24"/>
      <c r="C869" s="24"/>
      <c r="D869" s="24"/>
      <c r="E869" s="24"/>
      <c r="F869" s="24"/>
      <c r="G869" s="24"/>
      <c r="H869" s="40"/>
      <c r="I869" s="40"/>
      <c r="J869" s="40"/>
      <c r="K869" s="40"/>
      <c r="L869" s="40"/>
      <c r="M869" s="40"/>
      <c r="N869" s="40"/>
      <c r="O869" s="24"/>
    </row>
    <row r="870" spans="1:15" ht="18" customHeight="1" x14ac:dyDescent="0.55000000000000004">
      <c r="A870" s="24"/>
      <c r="B870" s="24"/>
      <c r="C870" s="24"/>
      <c r="D870" s="24"/>
      <c r="E870" s="24"/>
      <c r="F870" s="24"/>
      <c r="G870" s="24"/>
      <c r="H870" s="40"/>
      <c r="I870" s="40"/>
      <c r="J870" s="40"/>
      <c r="K870" s="40"/>
      <c r="L870" s="40"/>
      <c r="M870" s="40"/>
      <c r="N870" s="40"/>
      <c r="O870" s="24"/>
    </row>
    <row r="871" spans="1:15" ht="18" customHeight="1" x14ac:dyDescent="0.55000000000000004">
      <c r="A871" s="24"/>
      <c r="B871" s="24"/>
      <c r="C871" s="24"/>
    </row>
  </sheetData>
  <mergeCells count="1052">
    <mergeCell ref="H279:N279"/>
    <mergeCell ref="A280:N280"/>
    <mergeCell ref="A282:D282"/>
    <mergeCell ref="A283:G283"/>
    <mergeCell ref="L283:M283"/>
    <mergeCell ref="L284:M284"/>
    <mergeCell ref="L269:M269"/>
    <mergeCell ref="H270:N270"/>
    <mergeCell ref="H271:N271"/>
    <mergeCell ref="A272:N272"/>
    <mergeCell ref="A273:N273"/>
    <mergeCell ref="A274:N274"/>
    <mergeCell ref="A838:N838"/>
    <mergeCell ref="A839:N839"/>
    <mergeCell ref="A840:G840"/>
    <mergeCell ref="H840:N840"/>
    <mergeCell ref="A841:N841"/>
    <mergeCell ref="E837:I837"/>
    <mergeCell ref="J837:N837"/>
    <mergeCell ref="A828:G832"/>
    <mergeCell ref="A823:G823"/>
    <mergeCell ref="H823:N823"/>
    <mergeCell ref="A824:N824"/>
    <mergeCell ref="A826:D826"/>
    <mergeCell ref="A827:G827"/>
    <mergeCell ref="L827:M827"/>
    <mergeCell ref="L828:M828"/>
    <mergeCell ref="L829:M829"/>
    <mergeCell ref="A816:N816"/>
    <mergeCell ref="A817:N817"/>
    <mergeCell ref="A818:N818"/>
    <mergeCell ref="A819:N819"/>
    <mergeCell ref="A843:D843"/>
    <mergeCell ref="A844:G844"/>
    <mergeCell ref="L844:M844"/>
    <mergeCell ref="L845:M845"/>
    <mergeCell ref="L830:M830"/>
    <mergeCell ref="H831:N831"/>
    <mergeCell ref="H832:N832"/>
    <mergeCell ref="A12:G16"/>
    <mergeCell ref="A29:G33"/>
    <mergeCell ref="A46:G50"/>
    <mergeCell ref="A63:G67"/>
    <mergeCell ref="A80:G84"/>
    <mergeCell ref="A97:G101"/>
    <mergeCell ref="A114:G118"/>
    <mergeCell ref="A131:G135"/>
    <mergeCell ref="A148:G152"/>
    <mergeCell ref="A165:G169"/>
    <mergeCell ref="A182:G186"/>
    <mergeCell ref="A199:G203"/>
    <mergeCell ref="A216:G220"/>
    <mergeCell ref="A233:G237"/>
    <mergeCell ref="A250:G254"/>
    <mergeCell ref="A267:G271"/>
    <mergeCell ref="A284:G288"/>
    <mergeCell ref="A277:N277"/>
    <mergeCell ref="A278:N278"/>
    <mergeCell ref="A279:G279"/>
    <mergeCell ref="A833:N833"/>
    <mergeCell ref="A834:N834"/>
    <mergeCell ref="A835:N835"/>
    <mergeCell ref="A836:N836"/>
    <mergeCell ref="A837:D837"/>
    <mergeCell ref="A854:D854"/>
    <mergeCell ref="E854:I854"/>
    <mergeCell ref="J854:N854"/>
    <mergeCell ref="A855:N855"/>
    <mergeCell ref="A856:N856"/>
    <mergeCell ref="A857:G857"/>
    <mergeCell ref="H857:N857"/>
    <mergeCell ref="A858:N858"/>
    <mergeCell ref="L846:M846"/>
    <mergeCell ref="L847:M847"/>
    <mergeCell ref="H848:N848"/>
    <mergeCell ref="H849:N849"/>
    <mergeCell ref="A850:N850"/>
    <mergeCell ref="A851:N851"/>
    <mergeCell ref="A852:N852"/>
    <mergeCell ref="A853:N853"/>
    <mergeCell ref="A845:G849"/>
    <mergeCell ref="A820:D820"/>
    <mergeCell ref="E820:I820"/>
    <mergeCell ref="J820:N820"/>
    <mergeCell ref="A821:N821"/>
    <mergeCell ref="A822:N822"/>
    <mergeCell ref="A810:G810"/>
    <mergeCell ref="L810:M810"/>
    <mergeCell ref="L811:M811"/>
    <mergeCell ref="L812:M812"/>
    <mergeCell ref="L813:M813"/>
    <mergeCell ref="H814:N814"/>
    <mergeCell ref="H815:N815"/>
    <mergeCell ref="A803:D803"/>
    <mergeCell ref="E803:I803"/>
    <mergeCell ref="J803:N803"/>
    <mergeCell ref="A804:N804"/>
    <mergeCell ref="A805:N805"/>
    <mergeCell ref="A806:G806"/>
    <mergeCell ref="H806:N806"/>
    <mergeCell ref="A807:N807"/>
    <mergeCell ref="A809:D809"/>
    <mergeCell ref="A811:G815"/>
    <mergeCell ref="L795:M795"/>
    <mergeCell ref="L796:M796"/>
    <mergeCell ref="H797:N797"/>
    <mergeCell ref="H798:N798"/>
    <mergeCell ref="A799:N799"/>
    <mergeCell ref="A800:N800"/>
    <mergeCell ref="A801:N801"/>
    <mergeCell ref="A802:N802"/>
    <mergeCell ref="A787:N787"/>
    <mergeCell ref="A788:N788"/>
    <mergeCell ref="A789:G789"/>
    <mergeCell ref="H789:N789"/>
    <mergeCell ref="A790:N790"/>
    <mergeCell ref="A792:D792"/>
    <mergeCell ref="A793:G793"/>
    <mergeCell ref="L793:M793"/>
    <mergeCell ref="L794:M794"/>
    <mergeCell ref="A794:G798"/>
    <mergeCell ref="L779:M779"/>
    <mergeCell ref="H780:N780"/>
    <mergeCell ref="H781:N781"/>
    <mergeCell ref="A782:N782"/>
    <mergeCell ref="A783:N783"/>
    <mergeCell ref="A784:N784"/>
    <mergeCell ref="A785:N785"/>
    <mergeCell ref="A786:D786"/>
    <mergeCell ref="E786:I786"/>
    <mergeCell ref="J786:N786"/>
    <mergeCell ref="A772:G772"/>
    <mergeCell ref="H772:N772"/>
    <mergeCell ref="A773:N773"/>
    <mergeCell ref="A775:D775"/>
    <mergeCell ref="A776:G776"/>
    <mergeCell ref="L776:M776"/>
    <mergeCell ref="L777:M777"/>
    <mergeCell ref="L778:M778"/>
    <mergeCell ref="A777:G781"/>
    <mergeCell ref="A765:N765"/>
    <mergeCell ref="A766:N766"/>
    <mergeCell ref="A767:N767"/>
    <mergeCell ref="A768:N768"/>
    <mergeCell ref="A769:D769"/>
    <mergeCell ref="E769:I769"/>
    <mergeCell ref="J769:N769"/>
    <mergeCell ref="A770:N770"/>
    <mergeCell ref="A771:N771"/>
    <mergeCell ref="A759:G759"/>
    <mergeCell ref="L759:M759"/>
    <mergeCell ref="L760:M760"/>
    <mergeCell ref="L761:M761"/>
    <mergeCell ref="L762:M762"/>
    <mergeCell ref="H763:N763"/>
    <mergeCell ref="H764:N764"/>
    <mergeCell ref="A760:G764"/>
    <mergeCell ref="A752:D752"/>
    <mergeCell ref="E752:I752"/>
    <mergeCell ref="J752:N752"/>
    <mergeCell ref="A753:N753"/>
    <mergeCell ref="A754:N754"/>
    <mergeCell ref="A755:G755"/>
    <mergeCell ref="H755:N755"/>
    <mergeCell ref="A756:N756"/>
    <mergeCell ref="A758:D758"/>
    <mergeCell ref="L744:M744"/>
    <mergeCell ref="L745:M745"/>
    <mergeCell ref="H746:N746"/>
    <mergeCell ref="H747:N747"/>
    <mergeCell ref="A748:N748"/>
    <mergeCell ref="A749:N749"/>
    <mergeCell ref="A750:N750"/>
    <mergeCell ref="A751:N751"/>
    <mergeCell ref="A743:G747"/>
    <mergeCell ref="A736:N736"/>
    <mergeCell ref="A737:N737"/>
    <mergeCell ref="A738:G738"/>
    <mergeCell ref="H738:N738"/>
    <mergeCell ref="A739:N739"/>
    <mergeCell ref="A741:D741"/>
    <mergeCell ref="A742:G742"/>
    <mergeCell ref="L742:M742"/>
    <mergeCell ref="L743:M743"/>
    <mergeCell ref="L728:M728"/>
    <mergeCell ref="H729:N729"/>
    <mergeCell ref="H730:N730"/>
    <mergeCell ref="A731:N731"/>
    <mergeCell ref="A732:N732"/>
    <mergeCell ref="A733:N733"/>
    <mergeCell ref="A734:N734"/>
    <mergeCell ref="A735:D735"/>
    <mergeCell ref="E735:I735"/>
    <mergeCell ref="J735:N735"/>
    <mergeCell ref="A726:G730"/>
    <mergeCell ref="A721:G721"/>
    <mergeCell ref="H721:N721"/>
    <mergeCell ref="A722:N722"/>
    <mergeCell ref="A724:D724"/>
    <mergeCell ref="A725:G725"/>
    <mergeCell ref="L725:M725"/>
    <mergeCell ref="L726:M726"/>
    <mergeCell ref="L727:M727"/>
    <mergeCell ref="A714:N714"/>
    <mergeCell ref="A715:N715"/>
    <mergeCell ref="A716:N716"/>
    <mergeCell ref="A717:N717"/>
    <mergeCell ref="A718:D718"/>
    <mergeCell ref="E718:I718"/>
    <mergeCell ref="J718:N718"/>
    <mergeCell ref="A719:N719"/>
    <mergeCell ref="A720:N720"/>
    <mergeCell ref="A708:G708"/>
    <mergeCell ref="L708:M708"/>
    <mergeCell ref="L709:M709"/>
    <mergeCell ref="L710:M710"/>
    <mergeCell ref="L711:M711"/>
    <mergeCell ref="H712:N712"/>
    <mergeCell ref="H713:N713"/>
    <mergeCell ref="A701:D701"/>
    <mergeCell ref="E701:I701"/>
    <mergeCell ref="J701:N701"/>
    <mergeCell ref="A702:N702"/>
    <mergeCell ref="A703:N703"/>
    <mergeCell ref="A704:G704"/>
    <mergeCell ref="H704:N704"/>
    <mergeCell ref="A705:N705"/>
    <mergeCell ref="A707:D707"/>
    <mergeCell ref="A709:G713"/>
    <mergeCell ref="L693:M693"/>
    <mergeCell ref="L694:M694"/>
    <mergeCell ref="H695:N695"/>
    <mergeCell ref="H696:N696"/>
    <mergeCell ref="A697:N697"/>
    <mergeCell ref="A698:N698"/>
    <mergeCell ref="A699:N699"/>
    <mergeCell ref="A700:N700"/>
    <mergeCell ref="A685:N685"/>
    <mergeCell ref="A686:N686"/>
    <mergeCell ref="A687:G687"/>
    <mergeCell ref="H687:N687"/>
    <mergeCell ref="A688:N688"/>
    <mergeCell ref="A690:D690"/>
    <mergeCell ref="A691:G691"/>
    <mergeCell ref="L691:M691"/>
    <mergeCell ref="L692:M692"/>
    <mergeCell ref="A692:G696"/>
    <mergeCell ref="L677:M677"/>
    <mergeCell ref="H678:N678"/>
    <mergeCell ref="H679:N679"/>
    <mergeCell ref="A680:N680"/>
    <mergeCell ref="A681:N681"/>
    <mergeCell ref="A682:N682"/>
    <mergeCell ref="A683:N683"/>
    <mergeCell ref="A684:D684"/>
    <mergeCell ref="E684:I684"/>
    <mergeCell ref="J684:N684"/>
    <mergeCell ref="A670:G670"/>
    <mergeCell ref="H670:N670"/>
    <mergeCell ref="A671:N671"/>
    <mergeCell ref="A673:D673"/>
    <mergeCell ref="A674:G674"/>
    <mergeCell ref="L674:M674"/>
    <mergeCell ref="L675:M675"/>
    <mergeCell ref="L676:M676"/>
    <mergeCell ref="A675:G679"/>
    <mergeCell ref="A663:N663"/>
    <mergeCell ref="A664:N664"/>
    <mergeCell ref="A665:N665"/>
    <mergeCell ref="A666:N666"/>
    <mergeCell ref="A667:D667"/>
    <mergeCell ref="E667:I667"/>
    <mergeCell ref="J667:N667"/>
    <mergeCell ref="A668:N668"/>
    <mergeCell ref="A669:N669"/>
    <mergeCell ref="A657:G657"/>
    <mergeCell ref="L657:M657"/>
    <mergeCell ref="L658:M658"/>
    <mergeCell ref="L659:M659"/>
    <mergeCell ref="L660:M660"/>
    <mergeCell ref="H661:N661"/>
    <mergeCell ref="H662:N662"/>
    <mergeCell ref="A658:G662"/>
    <mergeCell ref="A650:D650"/>
    <mergeCell ref="E650:I650"/>
    <mergeCell ref="J650:N650"/>
    <mergeCell ref="A651:N651"/>
    <mergeCell ref="A652:N652"/>
    <mergeCell ref="A653:G653"/>
    <mergeCell ref="H653:N653"/>
    <mergeCell ref="A654:N654"/>
    <mergeCell ref="A656:D656"/>
    <mergeCell ref="L642:M642"/>
    <mergeCell ref="L643:M643"/>
    <mergeCell ref="H644:N644"/>
    <mergeCell ref="H645:N645"/>
    <mergeCell ref="A646:N646"/>
    <mergeCell ref="A647:N647"/>
    <mergeCell ref="A648:N648"/>
    <mergeCell ref="A649:N649"/>
    <mergeCell ref="A641:G645"/>
    <mergeCell ref="A634:N634"/>
    <mergeCell ref="A635:N635"/>
    <mergeCell ref="A636:G636"/>
    <mergeCell ref="H636:N636"/>
    <mergeCell ref="A637:N637"/>
    <mergeCell ref="A639:D639"/>
    <mergeCell ref="A640:G640"/>
    <mergeCell ref="L640:M640"/>
    <mergeCell ref="L641:M641"/>
    <mergeCell ref="L626:M626"/>
    <mergeCell ref="H627:N627"/>
    <mergeCell ref="H628:N628"/>
    <mergeCell ref="A629:N629"/>
    <mergeCell ref="A630:N630"/>
    <mergeCell ref="A631:N631"/>
    <mergeCell ref="A632:N632"/>
    <mergeCell ref="A633:D633"/>
    <mergeCell ref="E633:I633"/>
    <mergeCell ref="J633:N633"/>
    <mergeCell ref="A624:G628"/>
    <mergeCell ref="A619:G619"/>
    <mergeCell ref="H619:N619"/>
    <mergeCell ref="A620:N620"/>
    <mergeCell ref="A622:D622"/>
    <mergeCell ref="A623:G623"/>
    <mergeCell ref="L623:M623"/>
    <mergeCell ref="L624:M624"/>
    <mergeCell ref="L625:M625"/>
    <mergeCell ref="A612:N612"/>
    <mergeCell ref="A613:N613"/>
    <mergeCell ref="A614:N614"/>
    <mergeCell ref="A615:N615"/>
    <mergeCell ref="A616:D616"/>
    <mergeCell ref="E616:I616"/>
    <mergeCell ref="J616:N616"/>
    <mergeCell ref="A617:N617"/>
    <mergeCell ref="A618:N618"/>
    <mergeCell ref="A606:G606"/>
    <mergeCell ref="L606:M606"/>
    <mergeCell ref="L607:M607"/>
    <mergeCell ref="L608:M608"/>
    <mergeCell ref="L609:M609"/>
    <mergeCell ref="H610:N610"/>
    <mergeCell ref="H611:N611"/>
    <mergeCell ref="A599:D599"/>
    <mergeCell ref="E599:I599"/>
    <mergeCell ref="J599:N599"/>
    <mergeCell ref="A600:N600"/>
    <mergeCell ref="A601:N601"/>
    <mergeCell ref="A602:G602"/>
    <mergeCell ref="H602:N602"/>
    <mergeCell ref="A603:N603"/>
    <mergeCell ref="A605:D605"/>
    <mergeCell ref="A607:G611"/>
    <mergeCell ref="L591:M591"/>
    <mergeCell ref="L592:M592"/>
    <mergeCell ref="H593:N593"/>
    <mergeCell ref="H594:N594"/>
    <mergeCell ref="A595:N595"/>
    <mergeCell ref="A596:N596"/>
    <mergeCell ref="A597:N597"/>
    <mergeCell ref="A598:N598"/>
    <mergeCell ref="A583:N583"/>
    <mergeCell ref="A584:N584"/>
    <mergeCell ref="A585:G585"/>
    <mergeCell ref="H585:N585"/>
    <mergeCell ref="A586:N586"/>
    <mergeCell ref="A588:D588"/>
    <mergeCell ref="A589:G589"/>
    <mergeCell ref="L589:M589"/>
    <mergeCell ref="L590:M590"/>
    <mergeCell ref="A590:G594"/>
    <mergeCell ref="L575:M575"/>
    <mergeCell ref="H576:N576"/>
    <mergeCell ref="H577:N577"/>
    <mergeCell ref="A578:N578"/>
    <mergeCell ref="A579:N579"/>
    <mergeCell ref="A580:N580"/>
    <mergeCell ref="A581:N581"/>
    <mergeCell ref="A582:D582"/>
    <mergeCell ref="E582:I582"/>
    <mergeCell ref="J582:N582"/>
    <mergeCell ref="A568:G568"/>
    <mergeCell ref="H568:N568"/>
    <mergeCell ref="A569:N569"/>
    <mergeCell ref="A571:D571"/>
    <mergeCell ref="A572:G572"/>
    <mergeCell ref="L572:M572"/>
    <mergeCell ref="L573:M573"/>
    <mergeCell ref="L574:M574"/>
    <mergeCell ref="A573:G577"/>
    <mergeCell ref="A561:N561"/>
    <mergeCell ref="A562:N562"/>
    <mergeCell ref="A563:N563"/>
    <mergeCell ref="A564:N564"/>
    <mergeCell ref="A565:D565"/>
    <mergeCell ref="E565:I565"/>
    <mergeCell ref="J565:N565"/>
    <mergeCell ref="A566:N566"/>
    <mergeCell ref="A567:N567"/>
    <mergeCell ref="A555:G555"/>
    <mergeCell ref="L555:M555"/>
    <mergeCell ref="L556:M556"/>
    <mergeCell ref="L557:M557"/>
    <mergeCell ref="L558:M558"/>
    <mergeCell ref="H559:N559"/>
    <mergeCell ref="H560:N560"/>
    <mergeCell ref="A556:G560"/>
    <mergeCell ref="A548:D548"/>
    <mergeCell ref="E548:I548"/>
    <mergeCell ref="J548:N548"/>
    <mergeCell ref="A549:N549"/>
    <mergeCell ref="A550:N550"/>
    <mergeCell ref="A551:G551"/>
    <mergeCell ref="H551:N551"/>
    <mergeCell ref="A552:N552"/>
    <mergeCell ref="A554:D554"/>
    <mergeCell ref="L540:M540"/>
    <mergeCell ref="L541:M541"/>
    <mergeCell ref="H542:N542"/>
    <mergeCell ref="H543:N543"/>
    <mergeCell ref="A544:N544"/>
    <mergeCell ref="A545:N545"/>
    <mergeCell ref="A546:N546"/>
    <mergeCell ref="A547:N547"/>
    <mergeCell ref="A539:G543"/>
    <mergeCell ref="A532:N532"/>
    <mergeCell ref="A533:N533"/>
    <mergeCell ref="A534:G534"/>
    <mergeCell ref="H534:N534"/>
    <mergeCell ref="A535:N535"/>
    <mergeCell ref="A537:D537"/>
    <mergeCell ref="A538:G538"/>
    <mergeCell ref="L538:M538"/>
    <mergeCell ref="L539:M539"/>
    <mergeCell ref="L524:M524"/>
    <mergeCell ref="H525:N525"/>
    <mergeCell ref="H526:N526"/>
    <mergeCell ref="A527:N527"/>
    <mergeCell ref="A528:N528"/>
    <mergeCell ref="A529:N529"/>
    <mergeCell ref="A530:N530"/>
    <mergeCell ref="A531:D531"/>
    <mergeCell ref="E531:I531"/>
    <mergeCell ref="J531:N531"/>
    <mergeCell ref="A522:G526"/>
    <mergeCell ref="A517:G517"/>
    <mergeCell ref="H517:N517"/>
    <mergeCell ref="A518:N518"/>
    <mergeCell ref="A520:D520"/>
    <mergeCell ref="A521:G521"/>
    <mergeCell ref="L521:M521"/>
    <mergeCell ref="L522:M522"/>
    <mergeCell ref="L523:M523"/>
    <mergeCell ref="A510:N510"/>
    <mergeCell ref="A511:N511"/>
    <mergeCell ref="A512:N512"/>
    <mergeCell ref="A513:N513"/>
    <mergeCell ref="A514:D514"/>
    <mergeCell ref="E514:I514"/>
    <mergeCell ref="J514:N514"/>
    <mergeCell ref="A515:N515"/>
    <mergeCell ref="A516:N516"/>
    <mergeCell ref="A504:G504"/>
    <mergeCell ref="L504:M504"/>
    <mergeCell ref="L505:M505"/>
    <mergeCell ref="L506:M506"/>
    <mergeCell ref="L507:M507"/>
    <mergeCell ref="H508:N508"/>
    <mergeCell ref="H509:N509"/>
    <mergeCell ref="A497:D497"/>
    <mergeCell ref="E497:I497"/>
    <mergeCell ref="J497:N497"/>
    <mergeCell ref="A498:N498"/>
    <mergeCell ref="A499:N499"/>
    <mergeCell ref="A500:G500"/>
    <mergeCell ref="H500:N500"/>
    <mergeCell ref="A501:N501"/>
    <mergeCell ref="A503:D503"/>
    <mergeCell ref="A505:G509"/>
    <mergeCell ref="L489:M489"/>
    <mergeCell ref="L490:M490"/>
    <mergeCell ref="H491:N491"/>
    <mergeCell ref="H492:N492"/>
    <mergeCell ref="A493:N493"/>
    <mergeCell ref="A494:N494"/>
    <mergeCell ref="A495:N495"/>
    <mergeCell ref="A496:N496"/>
    <mergeCell ref="A481:N481"/>
    <mergeCell ref="A482:N482"/>
    <mergeCell ref="A483:G483"/>
    <mergeCell ref="H483:N483"/>
    <mergeCell ref="A484:N484"/>
    <mergeCell ref="A486:D486"/>
    <mergeCell ref="A487:G487"/>
    <mergeCell ref="L487:M487"/>
    <mergeCell ref="L488:M488"/>
    <mergeCell ref="A488:G492"/>
    <mergeCell ref="L473:M473"/>
    <mergeCell ref="H474:N474"/>
    <mergeCell ref="H475:N475"/>
    <mergeCell ref="A476:N476"/>
    <mergeCell ref="A477:N477"/>
    <mergeCell ref="A478:N478"/>
    <mergeCell ref="A479:N479"/>
    <mergeCell ref="A480:D480"/>
    <mergeCell ref="E480:I480"/>
    <mergeCell ref="J480:N480"/>
    <mergeCell ref="A466:G466"/>
    <mergeCell ref="H466:N466"/>
    <mergeCell ref="A467:N467"/>
    <mergeCell ref="A469:D469"/>
    <mergeCell ref="A470:G470"/>
    <mergeCell ref="L470:M470"/>
    <mergeCell ref="L471:M471"/>
    <mergeCell ref="L472:M472"/>
    <mergeCell ref="A471:G475"/>
    <mergeCell ref="A459:N459"/>
    <mergeCell ref="A460:N460"/>
    <mergeCell ref="A461:N461"/>
    <mergeCell ref="A462:N462"/>
    <mergeCell ref="A463:D463"/>
    <mergeCell ref="E463:I463"/>
    <mergeCell ref="J463:N463"/>
    <mergeCell ref="A464:N464"/>
    <mergeCell ref="A465:N465"/>
    <mergeCell ref="A453:G453"/>
    <mergeCell ref="L453:M453"/>
    <mergeCell ref="L454:M454"/>
    <mergeCell ref="L455:M455"/>
    <mergeCell ref="L456:M456"/>
    <mergeCell ref="H457:N457"/>
    <mergeCell ref="H458:N458"/>
    <mergeCell ref="A454:G458"/>
    <mergeCell ref="A446:D446"/>
    <mergeCell ref="E446:I446"/>
    <mergeCell ref="J446:N446"/>
    <mergeCell ref="A447:N447"/>
    <mergeCell ref="A448:N448"/>
    <mergeCell ref="A449:G449"/>
    <mergeCell ref="H449:N449"/>
    <mergeCell ref="A450:N450"/>
    <mergeCell ref="A452:D452"/>
    <mergeCell ref="L438:M438"/>
    <mergeCell ref="L439:M439"/>
    <mergeCell ref="H440:N440"/>
    <mergeCell ref="H441:N441"/>
    <mergeCell ref="A442:N442"/>
    <mergeCell ref="A443:N443"/>
    <mergeCell ref="A444:N444"/>
    <mergeCell ref="A445:N445"/>
    <mergeCell ref="A437:G441"/>
    <mergeCell ref="A430:N430"/>
    <mergeCell ref="A431:N431"/>
    <mergeCell ref="A432:G432"/>
    <mergeCell ref="H432:N432"/>
    <mergeCell ref="A433:N433"/>
    <mergeCell ref="A435:D435"/>
    <mergeCell ref="A436:G436"/>
    <mergeCell ref="L436:M436"/>
    <mergeCell ref="L437:M437"/>
    <mergeCell ref="L422:M422"/>
    <mergeCell ref="H423:N423"/>
    <mergeCell ref="H424:N424"/>
    <mergeCell ref="A425:N425"/>
    <mergeCell ref="A426:N426"/>
    <mergeCell ref="A427:N427"/>
    <mergeCell ref="A428:N428"/>
    <mergeCell ref="A429:D429"/>
    <mergeCell ref="E429:I429"/>
    <mergeCell ref="J429:N429"/>
    <mergeCell ref="A420:G424"/>
    <mergeCell ref="A415:G415"/>
    <mergeCell ref="H415:N415"/>
    <mergeCell ref="A416:N416"/>
    <mergeCell ref="A418:D418"/>
    <mergeCell ref="A419:G419"/>
    <mergeCell ref="L419:M419"/>
    <mergeCell ref="L420:M420"/>
    <mergeCell ref="L421:M421"/>
    <mergeCell ref="A408:N408"/>
    <mergeCell ref="A409:N409"/>
    <mergeCell ref="A410:N410"/>
    <mergeCell ref="A411:N411"/>
    <mergeCell ref="A412:D412"/>
    <mergeCell ref="E412:I412"/>
    <mergeCell ref="J412:N412"/>
    <mergeCell ref="A413:N413"/>
    <mergeCell ref="A414:N414"/>
    <mergeCell ref="A402:G402"/>
    <mergeCell ref="L402:M402"/>
    <mergeCell ref="L403:M403"/>
    <mergeCell ref="L404:M404"/>
    <mergeCell ref="L405:M405"/>
    <mergeCell ref="H406:N406"/>
    <mergeCell ref="H407:N407"/>
    <mergeCell ref="A395:D395"/>
    <mergeCell ref="E395:I395"/>
    <mergeCell ref="J395:N395"/>
    <mergeCell ref="A396:N396"/>
    <mergeCell ref="A397:N397"/>
    <mergeCell ref="A398:G398"/>
    <mergeCell ref="H398:N398"/>
    <mergeCell ref="A399:N399"/>
    <mergeCell ref="A401:D401"/>
    <mergeCell ref="A403:G407"/>
    <mergeCell ref="L387:M387"/>
    <mergeCell ref="L388:M388"/>
    <mergeCell ref="H389:N389"/>
    <mergeCell ref="H390:N390"/>
    <mergeCell ref="A391:N391"/>
    <mergeCell ref="A392:N392"/>
    <mergeCell ref="A393:N393"/>
    <mergeCell ref="A394:N394"/>
    <mergeCell ref="A379:N379"/>
    <mergeCell ref="A380:N380"/>
    <mergeCell ref="A381:G381"/>
    <mergeCell ref="H381:N381"/>
    <mergeCell ref="A382:N382"/>
    <mergeCell ref="A384:D384"/>
    <mergeCell ref="A385:G385"/>
    <mergeCell ref="L385:M385"/>
    <mergeCell ref="L386:M386"/>
    <mergeCell ref="A386:G390"/>
    <mergeCell ref="L371:M371"/>
    <mergeCell ref="H372:N372"/>
    <mergeCell ref="H373:N373"/>
    <mergeCell ref="A374:N374"/>
    <mergeCell ref="A375:N375"/>
    <mergeCell ref="A376:N376"/>
    <mergeCell ref="A377:N377"/>
    <mergeCell ref="A378:D378"/>
    <mergeCell ref="E378:I378"/>
    <mergeCell ref="J378:N378"/>
    <mergeCell ref="A364:G364"/>
    <mergeCell ref="H364:N364"/>
    <mergeCell ref="A365:N365"/>
    <mergeCell ref="A367:D367"/>
    <mergeCell ref="A368:G368"/>
    <mergeCell ref="L368:M368"/>
    <mergeCell ref="L369:M369"/>
    <mergeCell ref="L370:M370"/>
    <mergeCell ref="A369:G373"/>
    <mergeCell ref="A357:N357"/>
    <mergeCell ref="A358:N358"/>
    <mergeCell ref="A359:N359"/>
    <mergeCell ref="A360:N360"/>
    <mergeCell ref="A361:D361"/>
    <mergeCell ref="E361:I361"/>
    <mergeCell ref="J361:N361"/>
    <mergeCell ref="A362:N362"/>
    <mergeCell ref="A363:N363"/>
    <mergeCell ref="A351:G351"/>
    <mergeCell ref="L351:M351"/>
    <mergeCell ref="L352:M352"/>
    <mergeCell ref="L353:M353"/>
    <mergeCell ref="L354:M354"/>
    <mergeCell ref="H355:N355"/>
    <mergeCell ref="H356:N356"/>
    <mergeCell ref="A352:G356"/>
    <mergeCell ref="A344:D344"/>
    <mergeCell ref="E344:I344"/>
    <mergeCell ref="J344:N344"/>
    <mergeCell ref="A345:N345"/>
    <mergeCell ref="A346:N346"/>
    <mergeCell ref="A347:G347"/>
    <mergeCell ref="H347:N347"/>
    <mergeCell ref="A348:N348"/>
    <mergeCell ref="A350:D350"/>
    <mergeCell ref="L336:M336"/>
    <mergeCell ref="L337:M337"/>
    <mergeCell ref="H338:N338"/>
    <mergeCell ref="H339:N339"/>
    <mergeCell ref="A340:N340"/>
    <mergeCell ref="A341:N341"/>
    <mergeCell ref="A342:N342"/>
    <mergeCell ref="A343:N343"/>
    <mergeCell ref="A335:G339"/>
    <mergeCell ref="A328:N328"/>
    <mergeCell ref="A329:N329"/>
    <mergeCell ref="A330:G330"/>
    <mergeCell ref="H330:N330"/>
    <mergeCell ref="A331:N331"/>
    <mergeCell ref="A333:D333"/>
    <mergeCell ref="A334:G334"/>
    <mergeCell ref="L334:M334"/>
    <mergeCell ref="L335:M335"/>
    <mergeCell ref="L320:M320"/>
    <mergeCell ref="H321:N321"/>
    <mergeCell ref="H322:N322"/>
    <mergeCell ref="A323:N323"/>
    <mergeCell ref="A324:N324"/>
    <mergeCell ref="A325:N325"/>
    <mergeCell ref="A326:N326"/>
    <mergeCell ref="A327:D327"/>
    <mergeCell ref="E327:I327"/>
    <mergeCell ref="J327:N327"/>
    <mergeCell ref="A318:G322"/>
    <mergeCell ref="A313:G313"/>
    <mergeCell ref="H313:N313"/>
    <mergeCell ref="A314:N314"/>
    <mergeCell ref="A316:D316"/>
    <mergeCell ref="A317:G317"/>
    <mergeCell ref="L317:M317"/>
    <mergeCell ref="L318:M318"/>
    <mergeCell ref="L319:M319"/>
    <mergeCell ref="A306:N306"/>
    <mergeCell ref="A307:N307"/>
    <mergeCell ref="A308:N308"/>
    <mergeCell ref="A309:N309"/>
    <mergeCell ref="A310:D310"/>
    <mergeCell ref="E310:I310"/>
    <mergeCell ref="J310:N310"/>
    <mergeCell ref="A311:N311"/>
    <mergeCell ref="A312:N312"/>
    <mergeCell ref="A300:G300"/>
    <mergeCell ref="L300:M300"/>
    <mergeCell ref="L301:M301"/>
    <mergeCell ref="L302:M302"/>
    <mergeCell ref="L303:M303"/>
    <mergeCell ref="H304:N304"/>
    <mergeCell ref="H305:N305"/>
    <mergeCell ref="A293:D293"/>
    <mergeCell ref="E293:I293"/>
    <mergeCell ref="J293:N293"/>
    <mergeCell ref="A294:N294"/>
    <mergeCell ref="A295:N295"/>
    <mergeCell ref="A296:G296"/>
    <mergeCell ref="H296:N296"/>
    <mergeCell ref="A297:N297"/>
    <mergeCell ref="A299:D299"/>
    <mergeCell ref="L285:M285"/>
    <mergeCell ref="L286:M286"/>
    <mergeCell ref="H287:N287"/>
    <mergeCell ref="H288:N288"/>
    <mergeCell ref="A289:N289"/>
    <mergeCell ref="A290:N290"/>
    <mergeCell ref="A291:N291"/>
    <mergeCell ref="A292:N292"/>
    <mergeCell ref="A301:G305"/>
    <mergeCell ref="A275:N275"/>
    <mergeCell ref="A276:D276"/>
    <mergeCell ref="E276:I276"/>
    <mergeCell ref="J276:N276"/>
    <mergeCell ref="A262:G262"/>
    <mergeCell ref="H262:N262"/>
    <mergeCell ref="A263:N263"/>
    <mergeCell ref="A265:D265"/>
    <mergeCell ref="A266:G266"/>
    <mergeCell ref="L266:M266"/>
    <mergeCell ref="L267:M267"/>
    <mergeCell ref="L268:M268"/>
    <mergeCell ref="A255:N255"/>
    <mergeCell ref="A256:N256"/>
    <mergeCell ref="A257:N257"/>
    <mergeCell ref="A258:N258"/>
    <mergeCell ref="A259:D259"/>
    <mergeCell ref="E259:I259"/>
    <mergeCell ref="J259:N259"/>
    <mergeCell ref="A260:N260"/>
    <mergeCell ref="A261:N261"/>
    <mergeCell ref="A249:G249"/>
    <mergeCell ref="L249:M249"/>
    <mergeCell ref="L250:M250"/>
    <mergeCell ref="L251:M251"/>
    <mergeCell ref="L252:M252"/>
    <mergeCell ref="H253:N253"/>
    <mergeCell ref="H254:N254"/>
    <mergeCell ref="A242:D242"/>
    <mergeCell ref="E242:I242"/>
    <mergeCell ref="J242:N242"/>
    <mergeCell ref="A243:N243"/>
    <mergeCell ref="A244:N244"/>
    <mergeCell ref="A245:G245"/>
    <mergeCell ref="H245:N245"/>
    <mergeCell ref="A246:N246"/>
    <mergeCell ref="A248:D248"/>
    <mergeCell ref="L234:M234"/>
    <mergeCell ref="L235:M235"/>
    <mergeCell ref="H236:N236"/>
    <mergeCell ref="H237:N237"/>
    <mergeCell ref="A238:N238"/>
    <mergeCell ref="A239:N239"/>
    <mergeCell ref="A240:N240"/>
    <mergeCell ref="A241:N241"/>
    <mergeCell ref="A226:N226"/>
    <mergeCell ref="A227:N227"/>
    <mergeCell ref="A228:G228"/>
    <mergeCell ref="H228:N228"/>
    <mergeCell ref="A229:N229"/>
    <mergeCell ref="A231:D231"/>
    <mergeCell ref="A232:G232"/>
    <mergeCell ref="L232:M232"/>
    <mergeCell ref="L233:M233"/>
    <mergeCell ref="L218:M218"/>
    <mergeCell ref="H219:N219"/>
    <mergeCell ref="H220:N220"/>
    <mergeCell ref="A221:N221"/>
    <mergeCell ref="A222:N222"/>
    <mergeCell ref="A223:N223"/>
    <mergeCell ref="A224:N224"/>
    <mergeCell ref="A225:D225"/>
    <mergeCell ref="E225:I225"/>
    <mergeCell ref="J225:N225"/>
    <mergeCell ref="A211:G211"/>
    <mergeCell ref="H211:N211"/>
    <mergeCell ref="A212:N212"/>
    <mergeCell ref="A214:D214"/>
    <mergeCell ref="A215:G215"/>
    <mergeCell ref="L215:M215"/>
    <mergeCell ref="L216:M216"/>
    <mergeCell ref="L217:M217"/>
    <mergeCell ref="A204:N204"/>
    <mergeCell ref="A205:N205"/>
    <mergeCell ref="A206:N206"/>
    <mergeCell ref="A207:N207"/>
    <mergeCell ref="A208:D208"/>
    <mergeCell ref="E208:I208"/>
    <mergeCell ref="J208:N208"/>
    <mergeCell ref="A209:N209"/>
    <mergeCell ref="A210:N210"/>
    <mergeCell ref="A198:G198"/>
    <mergeCell ref="L198:M198"/>
    <mergeCell ref="L199:M199"/>
    <mergeCell ref="L200:M200"/>
    <mergeCell ref="L201:M201"/>
    <mergeCell ref="H202:N202"/>
    <mergeCell ref="H203:N203"/>
    <mergeCell ref="A191:D191"/>
    <mergeCell ref="E191:I191"/>
    <mergeCell ref="J191:N191"/>
    <mergeCell ref="A192:N192"/>
    <mergeCell ref="A193:N193"/>
    <mergeCell ref="A194:G194"/>
    <mergeCell ref="H194:N194"/>
    <mergeCell ref="A195:N195"/>
    <mergeCell ref="A197:D197"/>
    <mergeCell ref="L183:M183"/>
    <mergeCell ref="L184:M184"/>
    <mergeCell ref="H185:N185"/>
    <mergeCell ref="H186:N186"/>
    <mergeCell ref="A187:N187"/>
    <mergeCell ref="A188:N188"/>
    <mergeCell ref="A189:N189"/>
    <mergeCell ref="A190:N190"/>
    <mergeCell ref="A175:N175"/>
    <mergeCell ref="A176:N176"/>
    <mergeCell ref="A177:G177"/>
    <mergeCell ref="H177:N177"/>
    <mergeCell ref="A178:N178"/>
    <mergeCell ref="A180:D180"/>
    <mergeCell ref="A181:G181"/>
    <mergeCell ref="L181:M181"/>
    <mergeCell ref="L182:M182"/>
    <mergeCell ref="L167:M167"/>
    <mergeCell ref="H168:N168"/>
    <mergeCell ref="H169:N169"/>
    <mergeCell ref="A170:N170"/>
    <mergeCell ref="A171:N171"/>
    <mergeCell ref="A172:N172"/>
    <mergeCell ref="A173:N173"/>
    <mergeCell ref="A174:D174"/>
    <mergeCell ref="E174:I174"/>
    <mergeCell ref="J174:N174"/>
    <mergeCell ref="A160:G160"/>
    <mergeCell ref="H160:N160"/>
    <mergeCell ref="A161:N161"/>
    <mergeCell ref="A163:D163"/>
    <mergeCell ref="A164:G164"/>
    <mergeCell ref="L164:M164"/>
    <mergeCell ref="L165:M165"/>
    <mergeCell ref="L166:M166"/>
    <mergeCell ref="A153:N153"/>
    <mergeCell ref="A154:N154"/>
    <mergeCell ref="A155:N155"/>
    <mergeCell ref="A156:N156"/>
    <mergeCell ref="A157:D157"/>
    <mergeCell ref="E157:I157"/>
    <mergeCell ref="J157:N157"/>
    <mergeCell ref="A158:N158"/>
    <mergeCell ref="A159:N159"/>
    <mergeCell ref="A147:G147"/>
    <mergeCell ref="L147:M147"/>
    <mergeCell ref="L148:M148"/>
    <mergeCell ref="L149:M149"/>
    <mergeCell ref="L150:M150"/>
    <mergeCell ref="H151:N151"/>
    <mergeCell ref="H152:N152"/>
    <mergeCell ref="A140:D140"/>
    <mergeCell ref="E140:I140"/>
    <mergeCell ref="J140:N140"/>
    <mergeCell ref="A141:N141"/>
    <mergeCell ref="A142:N142"/>
    <mergeCell ref="A143:G143"/>
    <mergeCell ref="H143:N143"/>
    <mergeCell ref="A144:N144"/>
    <mergeCell ref="A146:D146"/>
    <mergeCell ref="L132:M132"/>
    <mergeCell ref="L133:M133"/>
    <mergeCell ref="H134:N134"/>
    <mergeCell ref="H135:N135"/>
    <mergeCell ref="A136:N136"/>
    <mergeCell ref="A137:N137"/>
    <mergeCell ref="A138:N138"/>
    <mergeCell ref="A139:N139"/>
    <mergeCell ref="A124:N124"/>
    <mergeCell ref="A125:N125"/>
    <mergeCell ref="A126:G126"/>
    <mergeCell ref="H126:N126"/>
    <mergeCell ref="A127:N127"/>
    <mergeCell ref="A129:D129"/>
    <mergeCell ref="A130:G130"/>
    <mergeCell ref="L130:M130"/>
    <mergeCell ref="L131:M131"/>
    <mergeCell ref="L116:M116"/>
    <mergeCell ref="H117:N117"/>
    <mergeCell ref="H118:N118"/>
    <mergeCell ref="A119:N119"/>
    <mergeCell ref="A120:N120"/>
    <mergeCell ref="A121:N121"/>
    <mergeCell ref="A122:N122"/>
    <mergeCell ref="A123:D123"/>
    <mergeCell ref="E123:I123"/>
    <mergeCell ref="J123:N123"/>
    <mergeCell ref="A109:G109"/>
    <mergeCell ref="H109:N109"/>
    <mergeCell ref="A110:N110"/>
    <mergeCell ref="A112:D112"/>
    <mergeCell ref="A113:G113"/>
    <mergeCell ref="L113:M113"/>
    <mergeCell ref="L114:M114"/>
    <mergeCell ref="L115:M115"/>
    <mergeCell ref="A102:N102"/>
    <mergeCell ref="A103:N103"/>
    <mergeCell ref="A104:N104"/>
    <mergeCell ref="A105:N105"/>
    <mergeCell ref="A106:D106"/>
    <mergeCell ref="E106:I106"/>
    <mergeCell ref="J106:N106"/>
    <mergeCell ref="A107:N107"/>
    <mergeCell ref="A108:N108"/>
    <mergeCell ref="A38:D38"/>
    <mergeCell ref="E38:I38"/>
    <mergeCell ref="J38:N38"/>
    <mergeCell ref="A96:G96"/>
    <mergeCell ref="L96:M96"/>
    <mergeCell ref="L97:M97"/>
    <mergeCell ref="L98:M98"/>
    <mergeCell ref="L99:M99"/>
    <mergeCell ref="H100:N100"/>
    <mergeCell ref="H101:N101"/>
    <mergeCell ref="A89:D89"/>
    <mergeCell ref="E89:I89"/>
    <mergeCell ref="J89:N89"/>
    <mergeCell ref="A90:N90"/>
    <mergeCell ref="A91:N91"/>
    <mergeCell ref="A92:G92"/>
    <mergeCell ref="H92:N92"/>
    <mergeCell ref="A93:N93"/>
    <mergeCell ref="A95:D95"/>
    <mergeCell ref="L81:M81"/>
    <mergeCell ref="L82:M82"/>
    <mergeCell ref="H83:N83"/>
    <mergeCell ref="H84:N84"/>
    <mergeCell ref="A85:N85"/>
    <mergeCell ref="A86:N86"/>
    <mergeCell ref="A87:N87"/>
    <mergeCell ref="A88:N88"/>
    <mergeCell ref="H58:N58"/>
    <mergeCell ref="A74:N74"/>
    <mergeCell ref="A75:G75"/>
    <mergeCell ref="H75:N75"/>
    <mergeCell ref="A76:N76"/>
    <mergeCell ref="A78:D78"/>
    <mergeCell ref="A79:G79"/>
    <mergeCell ref="L79:M79"/>
    <mergeCell ref="L80:M80"/>
    <mergeCell ref="H67:N67"/>
    <mergeCell ref="A68:N68"/>
    <mergeCell ref="A69:N69"/>
    <mergeCell ref="A70:N70"/>
    <mergeCell ref="A71:N71"/>
    <mergeCell ref="A72:D72"/>
    <mergeCell ref="E72:I72"/>
    <mergeCell ref="J72:N72"/>
    <mergeCell ref="A73:N73"/>
    <mergeCell ref="A59:N59"/>
    <mergeCell ref="A58:G58"/>
    <mergeCell ref="A62:G62"/>
    <mergeCell ref="L62:M62"/>
    <mergeCell ref="L63:M63"/>
    <mergeCell ref="L64:M64"/>
    <mergeCell ref="L65:M65"/>
    <mergeCell ref="H66:N66"/>
    <mergeCell ref="A34:N34"/>
    <mergeCell ref="L28:M28"/>
    <mergeCell ref="L29:M29"/>
    <mergeCell ref="L30:M30"/>
    <mergeCell ref="L31:M31"/>
    <mergeCell ref="A27:D27"/>
    <mergeCell ref="A61:D61"/>
    <mergeCell ref="A51:N51"/>
    <mergeCell ref="A52:N52"/>
    <mergeCell ref="A53:N53"/>
    <mergeCell ref="A54:N54"/>
    <mergeCell ref="J55:N55"/>
    <mergeCell ref="A55:D55"/>
    <mergeCell ref="E55:I55"/>
    <mergeCell ref="A45:G45"/>
    <mergeCell ref="H49:N49"/>
    <mergeCell ref="H50:N50"/>
    <mergeCell ref="L45:M45"/>
    <mergeCell ref="L46:M46"/>
    <mergeCell ref="L47:M47"/>
    <mergeCell ref="L48:M48"/>
    <mergeCell ref="A42:N42"/>
    <mergeCell ref="A41:G41"/>
    <mergeCell ref="A44:D44"/>
    <mergeCell ref="A39:N39"/>
    <mergeCell ref="A40:N40"/>
    <mergeCell ref="A56:N56"/>
    <mergeCell ref="A57:N57"/>
    <mergeCell ref="H41:N41"/>
    <mergeCell ref="A35:N35"/>
    <mergeCell ref="A36:N36"/>
    <mergeCell ref="A37:N37"/>
    <mergeCell ref="A10:G10"/>
    <mergeCell ref="L10:M10"/>
    <mergeCell ref="L12:M12"/>
    <mergeCell ref="L13:M13"/>
    <mergeCell ref="L14:M14"/>
    <mergeCell ref="L11:M11"/>
    <mergeCell ref="A1:N4"/>
    <mergeCell ref="H32:N32"/>
    <mergeCell ref="H33:N33"/>
    <mergeCell ref="A25:N25"/>
    <mergeCell ref="A24:G24"/>
    <mergeCell ref="H24:N24"/>
    <mergeCell ref="A28:G28"/>
    <mergeCell ref="A11:G11"/>
    <mergeCell ref="A22:N22"/>
    <mergeCell ref="A23:N23"/>
    <mergeCell ref="H15:N15"/>
    <mergeCell ref="H16:N16"/>
    <mergeCell ref="A17:N17"/>
    <mergeCell ref="A18:N18"/>
    <mergeCell ref="A19:N19"/>
    <mergeCell ref="A20:N20"/>
    <mergeCell ref="J21:N21"/>
    <mergeCell ref="A21:D21"/>
    <mergeCell ref="E21:I21"/>
  </mergeCells>
  <phoneticPr fontId="1"/>
  <printOptions horizontalCentered="1"/>
  <pageMargins left="0.70866141732283472" right="0.70866141732283472" top="0.35433070866141736" bottom="0.35433070866141736" header="0.31496062992125984" footer="0.31496062992125984"/>
  <pageSetup paperSize="9" scale="60" orientation="portrait" r:id="rId1"/>
  <headerFooter>
    <oddFooter>&amp;LJJ-F-020 Rev2.0-申込サイト一覧&amp;C&amp;P/&amp;N</oddFooter>
  </headerFooter>
  <rowBreaks count="16" manualBreakCount="16">
    <brk id="59" max="15" man="1"/>
    <brk id="111" max="15" man="1"/>
    <brk id="162" max="15" man="1"/>
    <brk id="213" max="15" man="1"/>
    <brk id="264" max="15" man="1"/>
    <brk id="315" max="15" man="1"/>
    <brk id="366" max="15" man="1"/>
    <brk id="417" max="15" man="1"/>
    <brk id="468" max="15" man="1"/>
    <brk id="519" max="15" man="1"/>
    <brk id="570" max="15" man="1"/>
    <brk id="621" max="15" man="1"/>
    <brk id="672" max="15" man="1"/>
    <brk id="723" max="15" man="1"/>
    <brk id="774" max="15" man="1"/>
    <brk id="825"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101600</xdr:colOff>
                    <xdr:row>14</xdr:row>
                    <xdr:rowOff>222250</xdr:rowOff>
                  </from>
                  <to>
                    <xdr:col>7</xdr:col>
                    <xdr:colOff>355600</xdr:colOff>
                    <xdr:row>15</xdr:row>
                    <xdr:rowOff>228600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7</xdr:col>
                    <xdr:colOff>88900</xdr:colOff>
                    <xdr:row>15</xdr:row>
                    <xdr:rowOff>444500</xdr:rowOff>
                  </from>
                  <to>
                    <xdr:col>7</xdr:col>
                    <xdr:colOff>355600</xdr:colOff>
                    <xdr:row>15</xdr:row>
                    <xdr:rowOff>679450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8</xdr:col>
                    <xdr:colOff>184150</xdr:colOff>
                    <xdr:row>14</xdr:row>
                    <xdr:rowOff>215900</xdr:rowOff>
                  </from>
                  <to>
                    <xdr:col>8</xdr:col>
                    <xdr:colOff>450850</xdr:colOff>
                    <xdr:row>15</xdr:row>
                    <xdr:rowOff>241300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8</xdr:col>
                    <xdr:colOff>635000</xdr:colOff>
                    <xdr:row>14</xdr:row>
                    <xdr:rowOff>215900</xdr:rowOff>
                  </from>
                  <to>
                    <xdr:col>9</xdr:col>
                    <xdr:colOff>203200</xdr:colOff>
                    <xdr:row>15</xdr:row>
                    <xdr:rowOff>228600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10</xdr:col>
                    <xdr:colOff>260350</xdr:colOff>
                    <xdr:row>14</xdr:row>
                    <xdr:rowOff>215900</xdr:rowOff>
                  </from>
                  <to>
                    <xdr:col>10</xdr:col>
                    <xdr:colOff>527050</xdr:colOff>
                    <xdr:row>15</xdr:row>
                    <xdr:rowOff>228600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9</xdr:col>
                    <xdr:colOff>374650</xdr:colOff>
                    <xdr:row>14</xdr:row>
                    <xdr:rowOff>215900</xdr:rowOff>
                  </from>
                  <to>
                    <xdr:col>9</xdr:col>
                    <xdr:colOff>641350</xdr:colOff>
                    <xdr:row>15</xdr:row>
                    <xdr:rowOff>228600</xdr:rowOff>
                  </to>
                </anchor>
              </controlPr>
            </control>
          </mc:Choice>
        </mc:AlternateContent>
        <mc:AlternateContent xmlns:mc="http://schemas.openxmlformats.org/markup-compatibility/2006">
          <mc:Choice Requires="x14">
            <control shapeId="2074" r:id="rId10" name="Check Box 26">
              <controlPr defaultSize="0" autoFill="0" autoLine="0" autoPict="0">
                <anchor moveWithCells="1">
                  <from>
                    <xdr:col>4</xdr:col>
                    <xdr:colOff>577850</xdr:colOff>
                    <xdr:row>23</xdr:row>
                    <xdr:rowOff>222250</xdr:rowOff>
                  </from>
                  <to>
                    <xdr:col>5</xdr:col>
                    <xdr:colOff>152400</xdr:colOff>
                    <xdr:row>24</xdr:row>
                    <xdr:rowOff>222250</xdr:rowOff>
                  </to>
                </anchor>
              </controlPr>
            </control>
          </mc:Choice>
        </mc:AlternateContent>
        <mc:AlternateContent xmlns:mc="http://schemas.openxmlformats.org/markup-compatibility/2006">
          <mc:Choice Requires="x14">
            <control shapeId="2075" r:id="rId11" name="Check Box 27">
              <controlPr defaultSize="0" autoFill="0" autoLine="0" autoPict="0">
                <anchor moveWithCells="1">
                  <from>
                    <xdr:col>5</xdr:col>
                    <xdr:colOff>660400</xdr:colOff>
                    <xdr:row>23</xdr:row>
                    <xdr:rowOff>222250</xdr:rowOff>
                  </from>
                  <to>
                    <xdr:col>6</xdr:col>
                    <xdr:colOff>260350</xdr:colOff>
                    <xdr:row>24</xdr:row>
                    <xdr:rowOff>222250</xdr:rowOff>
                  </to>
                </anchor>
              </controlPr>
            </control>
          </mc:Choice>
        </mc:AlternateContent>
        <mc:AlternateContent xmlns:mc="http://schemas.openxmlformats.org/markup-compatibility/2006">
          <mc:Choice Requires="x14">
            <control shapeId="2076" r:id="rId12" name="Check Box 28">
              <controlPr defaultSize="0" autoFill="0" autoLine="0" autoPict="0">
                <anchor moveWithCells="1">
                  <from>
                    <xdr:col>9</xdr:col>
                    <xdr:colOff>412750</xdr:colOff>
                    <xdr:row>22</xdr:row>
                    <xdr:rowOff>342900</xdr:rowOff>
                  </from>
                  <to>
                    <xdr:col>10</xdr:col>
                    <xdr:colOff>12700</xdr:colOff>
                    <xdr:row>23</xdr:row>
                    <xdr:rowOff>222250</xdr:rowOff>
                  </to>
                </anchor>
              </controlPr>
            </control>
          </mc:Choice>
        </mc:AlternateContent>
        <mc:AlternateContent xmlns:mc="http://schemas.openxmlformats.org/markup-compatibility/2006">
          <mc:Choice Requires="x14">
            <control shapeId="2077" r:id="rId13" name="Check Box 29">
              <controlPr defaultSize="0" autoFill="0" autoLine="0" autoPict="0">
                <anchor moveWithCells="1">
                  <from>
                    <xdr:col>10</xdr:col>
                    <xdr:colOff>292100</xdr:colOff>
                    <xdr:row>22</xdr:row>
                    <xdr:rowOff>342900</xdr:rowOff>
                  </from>
                  <to>
                    <xdr:col>10</xdr:col>
                    <xdr:colOff>546100</xdr:colOff>
                    <xdr:row>23</xdr:row>
                    <xdr:rowOff>222250</xdr:rowOff>
                  </to>
                </anchor>
              </controlPr>
            </control>
          </mc:Choice>
        </mc:AlternateContent>
        <mc:AlternateContent xmlns:mc="http://schemas.openxmlformats.org/markup-compatibility/2006">
          <mc:Choice Requires="x14">
            <control shapeId="2093" r:id="rId14" name="Check Box 45">
              <controlPr defaultSize="0" autoFill="0" autoLine="0" autoPict="0">
                <anchor moveWithCells="1">
                  <from>
                    <xdr:col>4</xdr:col>
                    <xdr:colOff>577850</xdr:colOff>
                    <xdr:row>40</xdr:row>
                    <xdr:rowOff>222250</xdr:rowOff>
                  </from>
                  <to>
                    <xdr:col>5</xdr:col>
                    <xdr:colOff>152400</xdr:colOff>
                    <xdr:row>41</xdr:row>
                    <xdr:rowOff>222250</xdr:rowOff>
                  </to>
                </anchor>
              </controlPr>
            </control>
          </mc:Choice>
        </mc:AlternateContent>
        <mc:AlternateContent xmlns:mc="http://schemas.openxmlformats.org/markup-compatibility/2006">
          <mc:Choice Requires="x14">
            <control shapeId="2096" r:id="rId15" name="Check Box 48">
              <controlPr defaultSize="0" autoFill="0" autoLine="0" autoPict="0">
                <anchor moveWithCells="1">
                  <from>
                    <xdr:col>4</xdr:col>
                    <xdr:colOff>603250</xdr:colOff>
                    <xdr:row>57</xdr:row>
                    <xdr:rowOff>222250</xdr:rowOff>
                  </from>
                  <to>
                    <xdr:col>5</xdr:col>
                    <xdr:colOff>177800</xdr:colOff>
                    <xdr:row>58</xdr:row>
                    <xdr:rowOff>222250</xdr:rowOff>
                  </to>
                </anchor>
              </controlPr>
            </control>
          </mc:Choice>
        </mc:AlternateContent>
        <mc:AlternateContent xmlns:mc="http://schemas.openxmlformats.org/markup-compatibility/2006">
          <mc:Choice Requires="x14">
            <control shapeId="2097" r:id="rId16" name="Check Box 49">
              <controlPr defaultSize="0" autoFill="0" autoLine="0" autoPict="0">
                <anchor moveWithCells="1">
                  <from>
                    <xdr:col>5</xdr:col>
                    <xdr:colOff>660400</xdr:colOff>
                    <xdr:row>57</xdr:row>
                    <xdr:rowOff>222250</xdr:rowOff>
                  </from>
                  <to>
                    <xdr:col>6</xdr:col>
                    <xdr:colOff>260350</xdr:colOff>
                    <xdr:row>58</xdr:row>
                    <xdr:rowOff>222250</xdr:rowOff>
                  </to>
                </anchor>
              </controlPr>
            </control>
          </mc:Choice>
        </mc:AlternateContent>
        <mc:AlternateContent xmlns:mc="http://schemas.openxmlformats.org/markup-compatibility/2006">
          <mc:Choice Requires="x14">
            <control shapeId="2102" r:id="rId17" name="Check Box 54">
              <controlPr defaultSize="0" autoFill="0" autoLine="0" autoPict="0">
                <anchor moveWithCells="1">
                  <from>
                    <xdr:col>7</xdr:col>
                    <xdr:colOff>101600</xdr:colOff>
                    <xdr:row>31</xdr:row>
                    <xdr:rowOff>254000</xdr:rowOff>
                  </from>
                  <to>
                    <xdr:col>7</xdr:col>
                    <xdr:colOff>355600</xdr:colOff>
                    <xdr:row>32</xdr:row>
                    <xdr:rowOff>241300</xdr:rowOff>
                  </to>
                </anchor>
              </controlPr>
            </control>
          </mc:Choice>
        </mc:AlternateContent>
        <mc:AlternateContent xmlns:mc="http://schemas.openxmlformats.org/markup-compatibility/2006">
          <mc:Choice Requires="x14">
            <control shapeId="2103" r:id="rId18" name="Check Box 55">
              <controlPr defaultSize="0" autoFill="0" autoLine="0" autoPict="0">
                <anchor moveWithCells="1">
                  <from>
                    <xdr:col>7</xdr:col>
                    <xdr:colOff>82550</xdr:colOff>
                    <xdr:row>32</xdr:row>
                    <xdr:rowOff>431800</xdr:rowOff>
                  </from>
                  <to>
                    <xdr:col>7</xdr:col>
                    <xdr:colOff>342900</xdr:colOff>
                    <xdr:row>32</xdr:row>
                    <xdr:rowOff>673100</xdr:rowOff>
                  </to>
                </anchor>
              </controlPr>
            </control>
          </mc:Choice>
        </mc:AlternateContent>
        <mc:AlternateContent xmlns:mc="http://schemas.openxmlformats.org/markup-compatibility/2006">
          <mc:Choice Requires="x14">
            <control shapeId="2104" r:id="rId19" name="Check Box 56">
              <controlPr defaultSize="0" autoFill="0" autoLine="0" autoPict="0">
                <anchor moveWithCells="1">
                  <from>
                    <xdr:col>8</xdr:col>
                    <xdr:colOff>165100</xdr:colOff>
                    <xdr:row>31</xdr:row>
                    <xdr:rowOff>215900</xdr:rowOff>
                  </from>
                  <to>
                    <xdr:col>8</xdr:col>
                    <xdr:colOff>431800</xdr:colOff>
                    <xdr:row>32</xdr:row>
                    <xdr:rowOff>228600</xdr:rowOff>
                  </to>
                </anchor>
              </controlPr>
            </control>
          </mc:Choice>
        </mc:AlternateContent>
        <mc:AlternateContent xmlns:mc="http://schemas.openxmlformats.org/markup-compatibility/2006">
          <mc:Choice Requires="x14">
            <control shapeId="2105" r:id="rId20" name="Check Box 57">
              <controlPr defaultSize="0" autoFill="0" autoLine="0" autoPict="0">
                <anchor moveWithCells="1">
                  <from>
                    <xdr:col>8</xdr:col>
                    <xdr:colOff>622300</xdr:colOff>
                    <xdr:row>31</xdr:row>
                    <xdr:rowOff>203200</xdr:rowOff>
                  </from>
                  <to>
                    <xdr:col>9</xdr:col>
                    <xdr:colOff>203200</xdr:colOff>
                    <xdr:row>32</xdr:row>
                    <xdr:rowOff>215900</xdr:rowOff>
                  </to>
                </anchor>
              </controlPr>
            </control>
          </mc:Choice>
        </mc:AlternateContent>
        <mc:AlternateContent xmlns:mc="http://schemas.openxmlformats.org/markup-compatibility/2006">
          <mc:Choice Requires="x14">
            <control shapeId="2106" r:id="rId21" name="Check Box 58">
              <controlPr defaultSize="0" autoFill="0" autoLine="0" autoPict="0">
                <anchor moveWithCells="1">
                  <from>
                    <xdr:col>10</xdr:col>
                    <xdr:colOff>254000</xdr:colOff>
                    <xdr:row>31</xdr:row>
                    <xdr:rowOff>203200</xdr:rowOff>
                  </from>
                  <to>
                    <xdr:col>10</xdr:col>
                    <xdr:colOff>520700</xdr:colOff>
                    <xdr:row>32</xdr:row>
                    <xdr:rowOff>215900</xdr:rowOff>
                  </to>
                </anchor>
              </controlPr>
            </control>
          </mc:Choice>
        </mc:AlternateContent>
        <mc:AlternateContent xmlns:mc="http://schemas.openxmlformats.org/markup-compatibility/2006">
          <mc:Choice Requires="x14">
            <control shapeId="2107" r:id="rId22" name="Check Box 59">
              <controlPr defaultSize="0" autoFill="0" autoLine="0" autoPict="0">
                <anchor moveWithCells="1">
                  <from>
                    <xdr:col>9</xdr:col>
                    <xdr:colOff>368300</xdr:colOff>
                    <xdr:row>31</xdr:row>
                    <xdr:rowOff>203200</xdr:rowOff>
                  </from>
                  <to>
                    <xdr:col>9</xdr:col>
                    <xdr:colOff>635000</xdr:colOff>
                    <xdr:row>32</xdr:row>
                    <xdr:rowOff>215900</xdr:rowOff>
                  </to>
                </anchor>
              </controlPr>
            </control>
          </mc:Choice>
        </mc:AlternateContent>
        <mc:AlternateContent xmlns:mc="http://schemas.openxmlformats.org/markup-compatibility/2006">
          <mc:Choice Requires="x14">
            <control shapeId="2108" r:id="rId23" name="Check Box 60">
              <controlPr defaultSize="0" autoFill="0" autoLine="0" autoPict="0">
                <anchor moveWithCells="1">
                  <from>
                    <xdr:col>7</xdr:col>
                    <xdr:colOff>101600</xdr:colOff>
                    <xdr:row>49</xdr:row>
                    <xdr:rowOff>25400</xdr:rowOff>
                  </from>
                  <to>
                    <xdr:col>7</xdr:col>
                    <xdr:colOff>355600</xdr:colOff>
                    <xdr:row>49</xdr:row>
                    <xdr:rowOff>254000</xdr:rowOff>
                  </to>
                </anchor>
              </controlPr>
            </control>
          </mc:Choice>
        </mc:AlternateContent>
        <mc:AlternateContent xmlns:mc="http://schemas.openxmlformats.org/markup-compatibility/2006">
          <mc:Choice Requires="x14">
            <control shapeId="2109" r:id="rId24" name="Check Box 61">
              <controlPr defaultSize="0" autoFill="0" autoLine="0" autoPict="0">
                <anchor moveWithCells="1">
                  <from>
                    <xdr:col>7</xdr:col>
                    <xdr:colOff>82550</xdr:colOff>
                    <xdr:row>49</xdr:row>
                    <xdr:rowOff>450850</xdr:rowOff>
                  </from>
                  <to>
                    <xdr:col>7</xdr:col>
                    <xdr:colOff>342900</xdr:colOff>
                    <xdr:row>50</xdr:row>
                    <xdr:rowOff>0</xdr:rowOff>
                  </to>
                </anchor>
              </controlPr>
            </control>
          </mc:Choice>
        </mc:AlternateContent>
        <mc:AlternateContent xmlns:mc="http://schemas.openxmlformats.org/markup-compatibility/2006">
          <mc:Choice Requires="x14">
            <control shapeId="2110" r:id="rId25" name="Check Box 62">
              <controlPr defaultSize="0" autoFill="0" autoLine="0" autoPict="0">
                <anchor moveWithCells="1">
                  <from>
                    <xdr:col>8</xdr:col>
                    <xdr:colOff>177800</xdr:colOff>
                    <xdr:row>49</xdr:row>
                    <xdr:rowOff>0</xdr:rowOff>
                  </from>
                  <to>
                    <xdr:col>8</xdr:col>
                    <xdr:colOff>444500</xdr:colOff>
                    <xdr:row>49</xdr:row>
                    <xdr:rowOff>254000</xdr:rowOff>
                  </to>
                </anchor>
              </controlPr>
            </control>
          </mc:Choice>
        </mc:AlternateContent>
        <mc:AlternateContent xmlns:mc="http://schemas.openxmlformats.org/markup-compatibility/2006">
          <mc:Choice Requires="x14">
            <control shapeId="2111" r:id="rId26" name="Check Box 63">
              <controlPr defaultSize="0" autoFill="0" autoLine="0" autoPict="0">
                <anchor moveWithCells="1">
                  <from>
                    <xdr:col>8</xdr:col>
                    <xdr:colOff>609600</xdr:colOff>
                    <xdr:row>49</xdr:row>
                    <xdr:rowOff>6350</xdr:rowOff>
                  </from>
                  <to>
                    <xdr:col>9</xdr:col>
                    <xdr:colOff>184150</xdr:colOff>
                    <xdr:row>49</xdr:row>
                    <xdr:rowOff>241300</xdr:rowOff>
                  </to>
                </anchor>
              </controlPr>
            </control>
          </mc:Choice>
        </mc:AlternateContent>
        <mc:AlternateContent xmlns:mc="http://schemas.openxmlformats.org/markup-compatibility/2006">
          <mc:Choice Requires="x14">
            <control shapeId="2112" r:id="rId27" name="Check Box 64">
              <controlPr defaultSize="0" autoFill="0" autoLine="0" autoPict="0">
                <anchor moveWithCells="1">
                  <from>
                    <xdr:col>10</xdr:col>
                    <xdr:colOff>254000</xdr:colOff>
                    <xdr:row>49</xdr:row>
                    <xdr:rowOff>25400</xdr:rowOff>
                  </from>
                  <to>
                    <xdr:col>10</xdr:col>
                    <xdr:colOff>520700</xdr:colOff>
                    <xdr:row>49</xdr:row>
                    <xdr:rowOff>254000</xdr:rowOff>
                  </to>
                </anchor>
              </controlPr>
            </control>
          </mc:Choice>
        </mc:AlternateContent>
        <mc:AlternateContent xmlns:mc="http://schemas.openxmlformats.org/markup-compatibility/2006">
          <mc:Choice Requires="x14">
            <control shapeId="2113" r:id="rId28" name="Check Box 65">
              <controlPr defaultSize="0" autoFill="0" autoLine="0" autoPict="0">
                <anchor moveWithCells="1">
                  <from>
                    <xdr:col>9</xdr:col>
                    <xdr:colOff>368300</xdr:colOff>
                    <xdr:row>49</xdr:row>
                    <xdr:rowOff>12700</xdr:rowOff>
                  </from>
                  <to>
                    <xdr:col>9</xdr:col>
                    <xdr:colOff>635000</xdr:colOff>
                    <xdr:row>49</xdr:row>
                    <xdr:rowOff>254000</xdr:rowOff>
                  </to>
                </anchor>
              </controlPr>
            </control>
          </mc:Choice>
        </mc:AlternateContent>
        <mc:AlternateContent xmlns:mc="http://schemas.openxmlformats.org/markup-compatibility/2006">
          <mc:Choice Requires="x14">
            <control shapeId="2124" r:id="rId29" name="Check Box 76">
              <controlPr defaultSize="0" autoFill="0" autoLine="0" autoPict="0">
                <anchor moveWithCells="1">
                  <from>
                    <xdr:col>9</xdr:col>
                    <xdr:colOff>482600</xdr:colOff>
                    <xdr:row>57</xdr:row>
                    <xdr:rowOff>0</xdr:rowOff>
                  </from>
                  <to>
                    <xdr:col>10</xdr:col>
                    <xdr:colOff>88900</xdr:colOff>
                    <xdr:row>58</xdr:row>
                    <xdr:rowOff>0</xdr:rowOff>
                  </to>
                </anchor>
              </controlPr>
            </control>
          </mc:Choice>
        </mc:AlternateContent>
        <mc:AlternateContent xmlns:mc="http://schemas.openxmlformats.org/markup-compatibility/2006">
          <mc:Choice Requires="x14">
            <control shapeId="2125" r:id="rId30" name="Check Box 77">
              <controlPr defaultSize="0" autoFill="0" autoLine="0" autoPict="0">
                <anchor moveWithCells="1">
                  <from>
                    <xdr:col>10</xdr:col>
                    <xdr:colOff>368300</xdr:colOff>
                    <xdr:row>57</xdr:row>
                    <xdr:rowOff>0</xdr:rowOff>
                  </from>
                  <to>
                    <xdr:col>10</xdr:col>
                    <xdr:colOff>622300</xdr:colOff>
                    <xdr:row>58</xdr:row>
                    <xdr:rowOff>0</xdr:rowOff>
                  </to>
                </anchor>
              </controlPr>
            </control>
          </mc:Choice>
        </mc:AlternateContent>
        <mc:AlternateContent xmlns:mc="http://schemas.openxmlformats.org/markup-compatibility/2006">
          <mc:Choice Requires="x14">
            <control shapeId="2128" r:id="rId31" name="Check Box 80">
              <controlPr defaultSize="0" autoFill="0" autoLine="0" autoPict="0">
                <anchor moveWithCells="1">
                  <from>
                    <xdr:col>9</xdr:col>
                    <xdr:colOff>488950</xdr:colOff>
                    <xdr:row>40</xdr:row>
                    <xdr:rowOff>0</xdr:rowOff>
                  </from>
                  <to>
                    <xdr:col>10</xdr:col>
                    <xdr:colOff>88900</xdr:colOff>
                    <xdr:row>41</xdr:row>
                    <xdr:rowOff>0</xdr:rowOff>
                  </to>
                </anchor>
              </controlPr>
            </control>
          </mc:Choice>
        </mc:AlternateContent>
        <mc:AlternateContent xmlns:mc="http://schemas.openxmlformats.org/markup-compatibility/2006">
          <mc:Choice Requires="x14">
            <control shapeId="2129" r:id="rId32" name="Check Box 81">
              <controlPr defaultSize="0" autoFill="0" autoLine="0" autoPict="0">
                <anchor moveWithCells="1">
                  <from>
                    <xdr:col>10</xdr:col>
                    <xdr:colOff>419100</xdr:colOff>
                    <xdr:row>40</xdr:row>
                    <xdr:rowOff>0</xdr:rowOff>
                  </from>
                  <to>
                    <xdr:col>11</xdr:col>
                    <xdr:colOff>12700</xdr:colOff>
                    <xdr:row>41</xdr:row>
                    <xdr:rowOff>0</xdr:rowOff>
                  </to>
                </anchor>
              </controlPr>
            </control>
          </mc:Choice>
        </mc:AlternateContent>
        <mc:AlternateContent xmlns:mc="http://schemas.openxmlformats.org/markup-compatibility/2006">
          <mc:Choice Requires="x14">
            <control shapeId="2131" r:id="rId33" name="Check Box 83">
              <controlPr defaultSize="0" autoFill="0" autoLine="0" autoPict="0">
                <anchor moveWithCells="1">
                  <from>
                    <xdr:col>5</xdr:col>
                    <xdr:colOff>609600</xdr:colOff>
                    <xdr:row>40</xdr:row>
                    <xdr:rowOff>222250</xdr:rowOff>
                  </from>
                  <to>
                    <xdr:col>6</xdr:col>
                    <xdr:colOff>203200</xdr:colOff>
                    <xdr:row>41</xdr:row>
                    <xdr:rowOff>222250</xdr:rowOff>
                  </to>
                </anchor>
              </controlPr>
            </control>
          </mc:Choice>
        </mc:AlternateContent>
        <mc:AlternateContent xmlns:mc="http://schemas.openxmlformats.org/markup-compatibility/2006">
          <mc:Choice Requires="x14">
            <control shapeId="2305" r:id="rId34" name="Check Box 257">
              <controlPr defaultSize="0" autoFill="0" autoLine="0" autoPict="0">
                <anchor moveWithCells="1">
                  <from>
                    <xdr:col>4</xdr:col>
                    <xdr:colOff>603250</xdr:colOff>
                    <xdr:row>74</xdr:row>
                    <xdr:rowOff>222250</xdr:rowOff>
                  </from>
                  <to>
                    <xdr:col>5</xdr:col>
                    <xdr:colOff>177800</xdr:colOff>
                    <xdr:row>75</xdr:row>
                    <xdr:rowOff>222250</xdr:rowOff>
                  </to>
                </anchor>
              </controlPr>
            </control>
          </mc:Choice>
        </mc:AlternateContent>
        <mc:AlternateContent xmlns:mc="http://schemas.openxmlformats.org/markup-compatibility/2006">
          <mc:Choice Requires="x14">
            <control shapeId="2306" r:id="rId35" name="Check Box 258">
              <controlPr defaultSize="0" autoFill="0" autoLine="0" autoPict="0">
                <anchor moveWithCells="1">
                  <from>
                    <xdr:col>5</xdr:col>
                    <xdr:colOff>660400</xdr:colOff>
                    <xdr:row>74</xdr:row>
                    <xdr:rowOff>222250</xdr:rowOff>
                  </from>
                  <to>
                    <xdr:col>6</xdr:col>
                    <xdr:colOff>260350</xdr:colOff>
                    <xdr:row>75</xdr:row>
                    <xdr:rowOff>222250</xdr:rowOff>
                  </to>
                </anchor>
              </controlPr>
            </control>
          </mc:Choice>
        </mc:AlternateContent>
        <mc:AlternateContent xmlns:mc="http://schemas.openxmlformats.org/markup-compatibility/2006">
          <mc:Choice Requires="x14">
            <control shapeId="2307" r:id="rId36" name="Check Box 259">
              <controlPr defaultSize="0" autoFill="0" autoLine="0" autoPict="0">
                <anchor moveWithCells="1">
                  <from>
                    <xdr:col>7</xdr:col>
                    <xdr:colOff>101600</xdr:colOff>
                    <xdr:row>66</xdr:row>
                    <xdr:rowOff>25400</xdr:rowOff>
                  </from>
                  <to>
                    <xdr:col>7</xdr:col>
                    <xdr:colOff>355600</xdr:colOff>
                    <xdr:row>66</xdr:row>
                    <xdr:rowOff>254000</xdr:rowOff>
                  </to>
                </anchor>
              </controlPr>
            </control>
          </mc:Choice>
        </mc:AlternateContent>
        <mc:AlternateContent xmlns:mc="http://schemas.openxmlformats.org/markup-compatibility/2006">
          <mc:Choice Requires="x14">
            <control shapeId="2308" r:id="rId37" name="Check Box 260">
              <controlPr defaultSize="0" autoFill="0" autoLine="0" autoPict="0">
                <anchor moveWithCells="1">
                  <from>
                    <xdr:col>7</xdr:col>
                    <xdr:colOff>82550</xdr:colOff>
                    <xdr:row>66</xdr:row>
                    <xdr:rowOff>450850</xdr:rowOff>
                  </from>
                  <to>
                    <xdr:col>7</xdr:col>
                    <xdr:colOff>342900</xdr:colOff>
                    <xdr:row>67</xdr:row>
                    <xdr:rowOff>0</xdr:rowOff>
                  </to>
                </anchor>
              </controlPr>
            </control>
          </mc:Choice>
        </mc:AlternateContent>
        <mc:AlternateContent xmlns:mc="http://schemas.openxmlformats.org/markup-compatibility/2006">
          <mc:Choice Requires="x14">
            <control shapeId="2309" r:id="rId38" name="Check Box 261">
              <controlPr defaultSize="0" autoFill="0" autoLine="0" autoPict="0">
                <anchor moveWithCells="1">
                  <from>
                    <xdr:col>8</xdr:col>
                    <xdr:colOff>177800</xdr:colOff>
                    <xdr:row>66</xdr:row>
                    <xdr:rowOff>0</xdr:rowOff>
                  </from>
                  <to>
                    <xdr:col>8</xdr:col>
                    <xdr:colOff>444500</xdr:colOff>
                    <xdr:row>66</xdr:row>
                    <xdr:rowOff>254000</xdr:rowOff>
                  </to>
                </anchor>
              </controlPr>
            </control>
          </mc:Choice>
        </mc:AlternateContent>
        <mc:AlternateContent xmlns:mc="http://schemas.openxmlformats.org/markup-compatibility/2006">
          <mc:Choice Requires="x14">
            <control shapeId="2310" r:id="rId39" name="Check Box 262">
              <controlPr defaultSize="0" autoFill="0" autoLine="0" autoPict="0">
                <anchor moveWithCells="1">
                  <from>
                    <xdr:col>8</xdr:col>
                    <xdr:colOff>609600</xdr:colOff>
                    <xdr:row>66</xdr:row>
                    <xdr:rowOff>6350</xdr:rowOff>
                  </from>
                  <to>
                    <xdr:col>9</xdr:col>
                    <xdr:colOff>184150</xdr:colOff>
                    <xdr:row>66</xdr:row>
                    <xdr:rowOff>241300</xdr:rowOff>
                  </to>
                </anchor>
              </controlPr>
            </control>
          </mc:Choice>
        </mc:AlternateContent>
        <mc:AlternateContent xmlns:mc="http://schemas.openxmlformats.org/markup-compatibility/2006">
          <mc:Choice Requires="x14">
            <control shapeId="2311" r:id="rId40" name="Check Box 263">
              <controlPr defaultSize="0" autoFill="0" autoLine="0" autoPict="0">
                <anchor moveWithCells="1">
                  <from>
                    <xdr:col>10</xdr:col>
                    <xdr:colOff>254000</xdr:colOff>
                    <xdr:row>66</xdr:row>
                    <xdr:rowOff>25400</xdr:rowOff>
                  </from>
                  <to>
                    <xdr:col>10</xdr:col>
                    <xdr:colOff>520700</xdr:colOff>
                    <xdr:row>66</xdr:row>
                    <xdr:rowOff>254000</xdr:rowOff>
                  </to>
                </anchor>
              </controlPr>
            </control>
          </mc:Choice>
        </mc:AlternateContent>
        <mc:AlternateContent xmlns:mc="http://schemas.openxmlformats.org/markup-compatibility/2006">
          <mc:Choice Requires="x14">
            <control shapeId="2312" r:id="rId41" name="Check Box 264">
              <controlPr defaultSize="0" autoFill="0" autoLine="0" autoPict="0">
                <anchor moveWithCells="1">
                  <from>
                    <xdr:col>9</xdr:col>
                    <xdr:colOff>368300</xdr:colOff>
                    <xdr:row>66</xdr:row>
                    <xdr:rowOff>12700</xdr:rowOff>
                  </from>
                  <to>
                    <xdr:col>9</xdr:col>
                    <xdr:colOff>635000</xdr:colOff>
                    <xdr:row>66</xdr:row>
                    <xdr:rowOff>254000</xdr:rowOff>
                  </to>
                </anchor>
              </controlPr>
            </control>
          </mc:Choice>
        </mc:AlternateContent>
        <mc:AlternateContent xmlns:mc="http://schemas.openxmlformats.org/markup-compatibility/2006">
          <mc:Choice Requires="x14">
            <control shapeId="2313" r:id="rId42" name="Check Box 265">
              <controlPr defaultSize="0" autoFill="0" autoLine="0" autoPict="0">
                <anchor moveWithCells="1">
                  <from>
                    <xdr:col>9</xdr:col>
                    <xdr:colOff>482600</xdr:colOff>
                    <xdr:row>74</xdr:row>
                    <xdr:rowOff>0</xdr:rowOff>
                  </from>
                  <to>
                    <xdr:col>10</xdr:col>
                    <xdr:colOff>88900</xdr:colOff>
                    <xdr:row>75</xdr:row>
                    <xdr:rowOff>0</xdr:rowOff>
                  </to>
                </anchor>
              </controlPr>
            </control>
          </mc:Choice>
        </mc:AlternateContent>
        <mc:AlternateContent xmlns:mc="http://schemas.openxmlformats.org/markup-compatibility/2006">
          <mc:Choice Requires="x14">
            <control shapeId="2314" r:id="rId43" name="Check Box 266">
              <controlPr defaultSize="0" autoFill="0" autoLine="0" autoPict="0">
                <anchor moveWithCells="1">
                  <from>
                    <xdr:col>10</xdr:col>
                    <xdr:colOff>368300</xdr:colOff>
                    <xdr:row>74</xdr:row>
                    <xdr:rowOff>0</xdr:rowOff>
                  </from>
                  <to>
                    <xdr:col>10</xdr:col>
                    <xdr:colOff>622300</xdr:colOff>
                    <xdr:row>75</xdr:row>
                    <xdr:rowOff>0</xdr:rowOff>
                  </to>
                </anchor>
              </controlPr>
            </control>
          </mc:Choice>
        </mc:AlternateContent>
        <mc:AlternateContent xmlns:mc="http://schemas.openxmlformats.org/markup-compatibility/2006">
          <mc:Choice Requires="x14">
            <control shapeId="2315" r:id="rId44" name="Check Box 267">
              <controlPr defaultSize="0" autoFill="0" autoLine="0" autoPict="0">
                <anchor moveWithCells="1">
                  <from>
                    <xdr:col>4</xdr:col>
                    <xdr:colOff>603250</xdr:colOff>
                    <xdr:row>91</xdr:row>
                    <xdr:rowOff>222250</xdr:rowOff>
                  </from>
                  <to>
                    <xdr:col>5</xdr:col>
                    <xdr:colOff>177800</xdr:colOff>
                    <xdr:row>92</xdr:row>
                    <xdr:rowOff>222250</xdr:rowOff>
                  </to>
                </anchor>
              </controlPr>
            </control>
          </mc:Choice>
        </mc:AlternateContent>
        <mc:AlternateContent xmlns:mc="http://schemas.openxmlformats.org/markup-compatibility/2006">
          <mc:Choice Requires="x14">
            <control shapeId="2316" r:id="rId45" name="Check Box 268">
              <controlPr defaultSize="0" autoFill="0" autoLine="0" autoPict="0">
                <anchor moveWithCells="1">
                  <from>
                    <xdr:col>5</xdr:col>
                    <xdr:colOff>660400</xdr:colOff>
                    <xdr:row>91</xdr:row>
                    <xdr:rowOff>222250</xdr:rowOff>
                  </from>
                  <to>
                    <xdr:col>6</xdr:col>
                    <xdr:colOff>260350</xdr:colOff>
                    <xdr:row>92</xdr:row>
                    <xdr:rowOff>222250</xdr:rowOff>
                  </to>
                </anchor>
              </controlPr>
            </control>
          </mc:Choice>
        </mc:AlternateContent>
        <mc:AlternateContent xmlns:mc="http://schemas.openxmlformats.org/markup-compatibility/2006">
          <mc:Choice Requires="x14">
            <control shapeId="2317" r:id="rId46" name="Check Box 269">
              <controlPr defaultSize="0" autoFill="0" autoLine="0" autoPict="0">
                <anchor moveWithCells="1">
                  <from>
                    <xdr:col>7</xdr:col>
                    <xdr:colOff>101600</xdr:colOff>
                    <xdr:row>83</xdr:row>
                    <xdr:rowOff>25400</xdr:rowOff>
                  </from>
                  <to>
                    <xdr:col>7</xdr:col>
                    <xdr:colOff>355600</xdr:colOff>
                    <xdr:row>83</xdr:row>
                    <xdr:rowOff>254000</xdr:rowOff>
                  </to>
                </anchor>
              </controlPr>
            </control>
          </mc:Choice>
        </mc:AlternateContent>
        <mc:AlternateContent xmlns:mc="http://schemas.openxmlformats.org/markup-compatibility/2006">
          <mc:Choice Requires="x14">
            <control shapeId="2318" r:id="rId47" name="Check Box 270">
              <controlPr defaultSize="0" autoFill="0" autoLine="0" autoPict="0">
                <anchor moveWithCells="1">
                  <from>
                    <xdr:col>7</xdr:col>
                    <xdr:colOff>82550</xdr:colOff>
                    <xdr:row>83</xdr:row>
                    <xdr:rowOff>450850</xdr:rowOff>
                  </from>
                  <to>
                    <xdr:col>7</xdr:col>
                    <xdr:colOff>342900</xdr:colOff>
                    <xdr:row>84</xdr:row>
                    <xdr:rowOff>0</xdr:rowOff>
                  </to>
                </anchor>
              </controlPr>
            </control>
          </mc:Choice>
        </mc:AlternateContent>
        <mc:AlternateContent xmlns:mc="http://schemas.openxmlformats.org/markup-compatibility/2006">
          <mc:Choice Requires="x14">
            <control shapeId="2319" r:id="rId48" name="Check Box 271">
              <controlPr defaultSize="0" autoFill="0" autoLine="0" autoPict="0">
                <anchor moveWithCells="1">
                  <from>
                    <xdr:col>8</xdr:col>
                    <xdr:colOff>177800</xdr:colOff>
                    <xdr:row>83</xdr:row>
                    <xdr:rowOff>0</xdr:rowOff>
                  </from>
                  <to>
                    <xdr:col>8</xdr:col>
                    <xdr:colOff>444500</xdr:colOff>
                    <xdr:row>83</xdr:row>
                    <xdr:rowOff>254000</xdr:rowOff>
                  </to>
                </anchor>
              </controlPr>
            </control>
          </mc:Choice>
        </mc:AlternateContent>
        <mc:AlternateContent xmlns:mc="http://schemas.openxmlformats.org/markup-compatibility/2006">
          <mc:Choice Requires="x14">
            <control shapeId="2320" r:id="rId49" name="Check Box 272">
              <controlPr defaultSize="0" autoFill="0" autoLine="0" autoPict="0">
                <anchor moveWithCells="1">
                  <from>
                    <xdr:col>8</xdr:col>
                    <xdr:colOff>609600</xdr:colOff>
                    <xdr:row>83</xdr:row>
                    <xdr:rowOff>6350</xdr:rowOff>
                  </from>
                  <to>
                    <xdr:col>9</xdr:col>
                    <xdr:colOff>184150</xdr:colOff>
                    <xdr:row>83</xdr:row>
                    <xdr:rowOff>241300</xdr:rowOff>
                  </to>
                </anchor>
              </controlPr>
            </control>
          </mc:Choice>
        </mc:AlternateContent>
        <mc:AlternateContent xmlns:mc="http://schemas.openxmlformats.org/markup-compatibility/2006">
          <mc:Choice Requires="x14">
            <control shapeId="2321" r:id="rId50" name="Check Box 273">
              <controlPr defaultSize="0" autoFill="0" autoLine="0" autoPict="0">
                <anchor moveWithCells="1">
                  <from>
                    <xdr:col>10</xdr:col>
                    <xdr:colOff>254000</xdr:colOff>
                    <xdr:row>83</xdr:row>
                    <xdr:rowOff>25400</xdr:rowOff>
                  </from>
                  <to>
                    <xdr:col>10</xdr:col>
                    <xdr:colOff>520700</xdr:colOff>
                    <xdr:row>83</xdr:row>
                    <xdr:rowOff>254000</xdr:rowOff>
                  </to>
                </anchor>
              </controlPr>
            </control>
          </mc:Choice>
        </mc:AlternateContent>
        <mc:AlternateContent xmlns:mc="http://schemas.openxmlformats.org/markup-compatibility/2006">
          <mc:Choice Requires="x14">
            <control shapeId="2322" r:id="rId51" name="Check Box 274">
              <controlPr defaultSize="0" autoFill="0" autoLine="0" autoPict="0">
                <anchor moveWithCells="1">
                  <from>
                    <xdr:col>9</xdr:col>
                    <xdr:colOff>368300</xdr:colOff>
                    <xdr:row>83</xdr:row>
                    <xdr:rowOff>12700</xdr:rowOff>
                  </from>
                  <to>
                    <xdr:col>9</xdr:col>
                    <xdr:colOff>635000</xdr:colOff>
                    <xdr:row>83</xdr:row>
                    <xdr:rowOff>254000</xdr:rowOff>
                  </to>
                </anchor>
              </controlPr>
            </control>
          </mc:Choice>
        </mc:AlternateContent>
        <mc:AlternateContent xmlns:mc="http://schemas.openxmlformats.org/markup-compatibility/2006">
          <mc:Choice Requires="x14">
            <control shapeId="2323" r:id="rId52" name="Check Box 275">
              <controlPr defaultSize="0" autoFill="0" autoLine="0" autoPict="0">
                <anchor moveWithCells="1">
                  <from>
                    <xdr:col>9</xdr:col>
                    <xdr:colOff>482600</xdr:colOff>
                    <xdr:row>91</xdr:row>
                    <xdr:rowOff>0</xdr:rowOff>
                  </from>
                  <to>
                    <xdr:col>10</xdr:col>
                    <xdr:colOff>88900</xdr:colOff>
                    <xdr:row>92</xdr:row>
                    <xdr:rowOff>0</xdr:rowOff>
                  </to>
                </anchor>
              </controlPr>
            </control>
          </mc:Choice>
        </mc:AlternateContent>
        <mc:AlternateContent xmlns:mc="http://schemas.openxmlformats.org/markup-compatibility/2006">
          <mc:Choice Requires="x14">
            <control shapeId="2324" r:id="rId53" name="Check Box 276">
              <controlPr defaultSize="0" autoFill="0" autoLine="0" autoPict="0">
                <anchor moveWithCells="1">
                  <from>
                    <xdr:col>10</xdr:col>
                    <xdr:colOff>368300</xdr:colOff>
                    <xdr:row>91</xdr:row>
                    <xdr:rowOff>0</xdr:rowOff>
                  </from>
                  <to>
                    <xdr:col>10</xdr:col>
                    <xdr:colOff>622300</xdr:colOff>
                    <xdr:row>92</xdr:row>
                    <xdr:rowOff>0</xdr:rowOff>
                  </to>
                </anchor>
              </controlPr>
            </control>
          </mc:Choice>
        </mc:AlternateContent>
        <mc:AlternateContent xmlns:mc="http://schemas.openxmlformats.org/markup-compatibility/2006">
          <mc:Choice Requires="x14">
            <control shapeId="2325" r:id="rId54" name="Check Box 277">
              <controlPr defaultSize="0" autoFill="0" autoLine="0" autoPict="0">
                <anchor moveWithCells="1">
                  <from>
                    <xdr:col>4</xdr:col>
                    <xdr:colOff>603250</xdr:colOff>
                    <xdr:row>108</xdr:row>
                    <xdr:rowOff>222250</xdr:rowOff>
                  </from>
                  <to>
                    <xdr:col>5</xdr:col>
                    <xdr:colOff>177800</xdr:colOff>
                    <xdr:row>109</xdr:row>
                    <xdr:rowOff>222250</xdr:rowOff>
                  </to>
                </anchor>
              </controlPr>
            </control>
          </mc:Choice>
        </mc:AlternateContent>
        <mc:AlternateContent xmlns:mc="http://schemas.openxmlformats.org/markup-compatibility/2006">
          <mc:Choice Requires="x14">
            <control shapeId="2326" r:id="rId55" name="Check Box 278">
              <controlPr defaultSize="0" autoFill="0" autoLine="0" autoPict="0">
                <anchor moveWithCells="1">
                  <from>
                    <xdr:col>5</xdr:col>
                    <xdr:colOff>660400</xdr:colOff>
                    <xdr:row>108</xdr:row>
                    <xdr:rowOff>222250</xdr:rowOff>
                  </from>
                  <to>
                    <xdr:col>6</xdr:col>
                    <xdr:colOff>260350</xdr:colOff>
                    <xdr:row>109</xdr:row>
                    <xdr:rowOff>222250</xdr:rowOff>
                  </to>
                </anchor>
              </controlPr>
            </control>
          </mc:Choice>
        </mc:AlternateContent>
        <mc:AlternateContent xmlns:mc="http://schemas.openxmlformats.org/markup-compatibility/2006">
          <mc:Choice Requires="x14">
            <control shapeId="2327" r:id="rId56" name="Check Box 279">
              <controlPr defaultSize="0" autoFill="0" autoLine="0" autoPict="0">
                <anchor moveWithCells="1">
                  <from>
                    <xdr:col>7</xdr:col>
                    <xdr:colOff>101600</xdr:colOff>
                    <xdr:row>100</xdr:row>
                    <xdr:rowOff>25400</xdr:rowOff>
                  </from>
                  <to>
                    <xdr:col>7</xdr:col>
                    <xdr:colOff>355600</xdr:colOff>
                    <xdr:row>100</xdr:row>
                    <xdr:rowOff>254000</xdr:rowOff>
                  </to>
                </anchor>
              </controlPr>
            </control>
          </mc:Choice>
        </mc:AlternateContent>
        <mc:AlternateContent xmlns:mc="http://schemas.openxmlformats.org/markup-compatibility/2006">
          <mc:Choice Requires="x14">
            <control shapeId="2328" r:id="rId57" name="Check Box 280">
              <controlPr defaultSize="0" autoFill="0" autoLine="0" autoPict="0">
                <anchor moveWithCells="1">
                  <from>
                    <xdr:col>7</xdr:col>
                    <xdr:colOff>82550</xdr:colOff>
                    <xdr:row>100</xdr:row>
                    <xdr:rowOff>450850</xdr:rowOff>
                  </from>
                  <to>
                    <xdr:col>7</xdr:col>
                    <xdr:colOff>342900</xdr:colOff>
                    <xdr:row>101</xdr:row>
                    <xdr:rowOff>0</xdr:rowOff>
                  </to>
                </anchor>
              </controlPr>
            </control>
          </mc:Choice>
        </mc:AlternateContent>
        <mc:AlternateContent xmlns:mc="http://schemas.openxmlformats.org/markup-compatibility/2006">
          <mc:Choice Requires="x14">
            <control shapeId="2329" r:id="rId58" name="Check Box 281">
              <controlPr defaultSize="0" autoFill="0" autoLine="0" autoPict="0">
                <anchor moveWithCells="1">
                  <from>
                    <xdr:col>8</xdr:col>
                    <xdr:colOff>177800</xdr:colOff>
                    <xdr:row>100</xdr:row>
                    <xdr:rowOff>0</xdr:rowOff>
                  </from>
                  <to>
                    <xdr:col>8</xdr:col>
                    <xdr:colOff>444500</xdr:colOff>
                    <xdr:row>100</xdr:row>
                    <xdr:rowOff>254000</xdr:rowOff>
                  </to>
                </anchor>
              </controlPr>
            </control>
          </mc:Choice>
        </mc:AlternateContent>
        <mc:AlternateContent xmlns:mc="http://schemas.openxmlformats.org/markup-compatibility/2006">
          <mc:Choice Requires="x14">
            <control shapeId="2330" r:id="rId59" name="Check Box 282">
              <controlPr defaultSize="0" autoFill="0" autoLine="0" autoPict="0">
                <anchor moveWithCells="1">
                  <from>
                    <xdr:col>8</xdr:col>
                    <xdr:colOff>609600</xdr:colOff>
                    <xdr:row>100</xdr:row>
                    <xdr:rowOff>6350</xdr:rowOff>
                  </from>
                  <to>
                    <xdr:col>9</xdr:col>
                    <xdr:colOff>184150</xdr:colOff>
                    <xdr:row>100</xdr:row>
                    <xdr:rowOff>241300</xdr:rowOff>
                  </to>
                </anchor>
              </controlPr>
            </control>
          </mc:Choice>
        </mc:AlternateContent>
        <mc:AlternateContent xmlns:mc="http://schemas.openxmlformats.org/markup-compatibility/2006">
          <mc:Choice Requires="x14">
            <control shapeId="2331" r:id="rId60" name="Check Box 283">
              <controlPr defaultSize="0" autoFill="0" autoLine="0" autoPict="0">
                <anchor moveWithCells="1">
                  <from>
                    <xdr:col>10</xdr:col>
                    <xdr:colOff>254000</xdr:colOff>
                    <xdr:row>100</xdr:row>
                    <xdr:rowOff>25400</xdr:rowOff>
                  </from>
                  <to>
                    <xdr:col>10</xdr:col>
                    <xdr:colOff>520700</xdr:colOff>
                    <xdr:row>100</xdr:row>
                    <xdr:rowOff>254000</xdr:rowOff>
                  </to>
                </anchor>
              </controlPr>
            </control>
          </mc:Choice>
        </mc:AlternateContent>
        <mc:AlternateContent xmlns:mc="http://schemas.openxmlformats.org/markup-compatibility/2006">
          <mc:Choice Requires="x14">
            <control shapeId="2332" r:id="rId61" name="Check Box 284">
              <controlPr defaultSize="0" autoFill="0" autoLine="0" autoPict="0">
                <anchor moveWithCells="1">
                  <from>
                    <xdr:col>9</xdr:col>
                    <xdr:colOff>368300</xdr:colOff>
                    <xdr:row>100</xdr:row>
                    <xdr:rowOff>12700</xdr:rowOff>
                  </from>
                  <to>
                    <xdr:col>9</xdr:col>
                    <xdr:colOff>635000</xdr:colOff>
                    <xdr:row>100</xdr:row>
                    <xdr:rowOff>254000</xdr:rowOff>
                  </to>
                </anchor>
              </controlPr>
            </control>
          </mc:Choice>
        </mc:AlternateContent>
        <mc:AlternateContent xmlns:mc="http://schemas.openxmlformats.org/markup-compatibility/2006">
          <mc:Choice Requires="x14">
            <control shapeId="2333" r:id="rId62" name="Check Box 285">
              <controlPr defaultSize="0" autoFill="0" autoLine="0" autoPict="0">
                <anchor moveWithCells="1">
                  <from>
                    <xdr:col>9</xdr:col>
                    <xdr:colOff>482600</xdr:colOff>
                    <xdr:row>108</xdr:row>
                    <xdr:rowOff>0</xdr:rowOff>
                  </from>
                  <to>
                    <xdr:col>10</xdr:col>
                    <xdr:colOff>88900</xdr:colOff>
                    <xdr:row>109</xdr:row>
                    <xdr:rowOff>0</xdr:rowOff>
                  </to>
                </anchor>
              </controlPr>
            </control>
          </mc:Choice>
        </mc:AlternateContent>
        <mc:AlternateContent xmlns:mc="http://schemas.openxmlformats.org/markup-compatibility/2006">
          <mc:Choice Requires="x14">
            <control shapeId="2334" r:id="rId63" name="Check Box 286">
              <controlPr defaultSize="0" autoFill="0" autoLine="0" autoPict="0">
                <anchor moveWithCells="1">
                  <from>
                    <xdr:col>10</xdr:col>
                    <xdr:colOff>368300</xdr:colOff>
                    <xdr:row>108</xdr:row>
                    <xdr:rowOff>0</xdr:rowOff>
                  </from>
                  <to>
                    <xdr:col>10</xdr:col>
                    <xdr:colOff>622300</xdr:colOff>
                    <xdr:row>109</xdr:row>
                    <xdr:rowOff>0</xdr:rowOff>
                  </to>
                </anchor>
              </controlPr>
            </control>
          </mc:Choice>
        </mc:AlternateContent>
        <mc:AlternateContent xmlns:mc="http://schemas.openxmlformats.org/markup-compatibility/2006">
          <mc:Choice Requires="x14">
            <control shapeId="2335" r:id="rId64" name="Check Box 287">
              <controlPr defaultSize="0" autoFill="0" autoLine="0" autoPict="0">
                <anchor moveWithCells="1">
                  <from>
                    <xdr:col>4</xdr:col>
                    <xdr:colOff>603250</xdr:colOff>
                    <xdr:row>125</xdr:row>
                    <xdr:rowOff>222250</xdr:rowOff>
                  </from>
                  <to>
                    <xdr:col>5</xdr:col>
                    <xdr:colOff>177800</xdr:colOff>
                    <xdr:row>126</xdr:row>
                    <xdr:rowOff>222250</xdr:rowOff>
                  </to>
                </anchor>
              </controlPr>
            </control>
          </mc:Choice>
        </mc:AlternateContent>
        <mc:AlternateContent xmlns:mc="http://schemas.openxmlformats.org/markup-compatibility/2006">
          <mc:Choice Requires="x14">
            <control shapeId="2336" r:id="rId65" name="Check Box 288">
              <controlPr defaultSize="0" autoFill="0" autoLine="0" autoPict="0">
                <anchor moveWithCells="1">
                  <from>
                    <xdr:col>5</xdr:col>
                    <xdr:colOff>660400</xdr:colOff>
                    <xdr:row>125</xdr:row>
                    <xdr:rowOff>222250</xdr:rowOff>
                  </from>
                  <to>
                    <xdr:col>6</xdr:col>
                    <xdr:colOff>260350</xdr:colOff>
                    <xdr:row>126</xdr:row>
                    <xdr:rowOff>222250</xdr:rowOff>
                  </to>
                </anchor>
              </controlPr>
            </control>
          </mc:Choice>
        </mc:AlternateContent>
        <mc:AlternateContent xmlns:mc="http://schemas.openxmlformats.org/markup-compatibility/2006">
          <mc:Choice Requires="x14">
            <control shapeId="2337" r:id="rId66" name="Check Box 289">
              <controlPr defaultSize="0" autoFill="0" autoLine="0" autoPict="0">
                <anchor moveWithCells="1">
                  <from>
                    <xdr:col>7</xdr:col>
                    <xdr:colOff>101600</xdr:colOff>
                    <xdr:row>117</xdr:row>
                    <xdr:rowOff>25400</xdr:rowOff>
                  </from>
                  <to>
                    <xdr:col>7</xdr:col>
                    <xdr:colOff>355600</xdr:colOff>
                    <xdr:row>117</xdr:row>
                    <xdr:rowOff>254000</xdr:rowOff>
                  </to>
                </anchor>
              </controlPr>
            </control>
          </mc:Choice>
        </mc:AlternateContent>
        <mc:AlternateContent xmlns:mc="http://schemas.openxmlformats.org/markup-compatibility/2006">
          <mc:Choice Requires="x14">
            <control shapeId="2338" r:id="rId67" name="Check Box 290">
              <controlPr defaultSize="0" autoFill="0" autoLine="0" autoPict="0">
                <anchor moveWithCells="1">
                  <from>
                    <xdr:col>7</xdr:col>
                    <xdr:colOff>82550</xdr:colOff>
                    <xdr:row>117</xdr:row>
                    <xdr:rowOff>450850</xdr:rowOff>
                  </from>
                  <to>
                    <xdr:col>7</xdr:col>
                    <xdr:colOff>342900</xdr:colOff>
                    <xdr:row>118</xdr:row>
                    <xdr:rowOff>0</xdr:rowOff>
                  </to>
                </anchor>
              </controlPr>
            </control>
          </mc:Choice>
        </mc:AlternateContent>
        <mc:AlternateContent xmlns:mc="http://schemas.openxmlformats.org/markup-compatibility/2006">
          <mc:Choice Requires="x14">
            <control shapeId="2339" r:id="rId68" name="Check Box 291">
              <controlPr defaultSize="0" autoFill="0" autoLine="0" autoPict="0">
                <anchor moveWithCells="1">
                  <from>
                    <xdr:col>8</xdr:col>
                    <xdr:colOff>177800</xdr:colOff>
                    <xdr:row>117</xdr:row>
                    <xdr:rowOff>0</xdr:rowOff>
                  </from>
                  <to>
                    <xdr:col>8</xdr:col>
                    <xdr:colOff>444500</xdr:colOff>
                    <xdr:row>117</xdr:row>
                    <xdr:rowOff>254000</xdr:rowOff>
                  </to>
                </anchor>
              </controlPr>
            </control>
          </mc:Choice>
        </mc:AlternateContent>
        <mc:AlternateContent xmlns:mc="http://schemas.openxmlformats.org/markup-compatibility/2006">
          <mc:Choice Requires="x14">
            <control shapeId="2340" r:id="rId69" name="Check Box 292">
              <controlPr defaultSize="0" autoFill="0" autoLine="0" autoPict="0">
                <anchor moveWithCells="1">
                  <from>
                    <xdr:col>8</xdr:col>
                    <xdr:colOff>609600</xdr:colOff>
                    <xdr:row>117</xdr:row>
                    <xdr:rowOff>6350</xdr:rowOff>
                  </from>
                  <to>
                    <xdr:col>9</xdr:col>
                    <xdr:colOff>184150</xdr:colOff>
                    <xdr:row>117</xdr:row>
                    <xdr:rowOff>241300</xdr:rowOff>
                  </to>
                </anchor>
              </controlPr>
            </control>
          </mc:Choice>
        </mc:AlternateContent>
        <mc:AlternateContent xmlns:mc="http://schemas.openxmlformats.org/markup-compatibility/2006">
          <mc:Choice Requires="x14">
            <control shapeId="2341" r:id="rId70" name="Check Box 293">
              <controlPr defaultSize="0" autoFill="0" autoLine="0" autoPict="0">
                <anchor moveWithCells="1">
                  <from>
                    <xdr:col>10</xdr:col>
                    <xdr:colOff>254000</xdr:colOff>
                    <xdr:row>117</xdr:row>
                    <xdr:rowOff>25400</xdr:rowOff>
                  </from>
                  <to>
                    <xdr:col>10</xdr:col>
                    <xdr:colOff>520700</xdr:colOff>
                    <xdr:row>117</xdr:row>
                    <xdr:rowOff>254000</xdr:rowOff>
                  </to>
                </anchor>
              </controlPr>
            </control>
          </mc:Choice>
        </mc:AlternateContent>
        <mc:AlternateContent xmlns:mc="http://schemas.openxmlformats.org/markup-compatibility/2006">
          <mc:Choice Requires="x14">
            <control shapeId="2342" r:id="rId71" name="Check Box 294">
              <controlPr defaultSize="0" autoFill="0" autoLine="0" autoPict="0">
                <anchor moveWithCells="1">
                  <from>
                    <xdr:col>9</xdr:col>
                    <xdr:colOff>368300</xdr:colOff>
                    <xdr:row>117</xdr:row>
                    <xdr:rowOff>12700</xdr:rowOff>
                  </from>
                  <to>
                    <xdr:col>9</xdr:col>
                    <xdr:colOff>635000</xdr:colOff>
                    <xdr:row>117</xdr:row>
                    <xdr:rowOff>254000</xdr:rowOff>
                  </to>
                </anchor>
              </controlPr>
            </control>
          </mc:Choice>
        </mc:AlternateContent>
        <mc:AlternateContent xmlns:mc="http://schemas.openxmlformats.org/markup-compatibility/2006">
          <mc:Choice Requires="x14">
            <control shapeId="2343" r:id="rId72" name="Check Box 295">
              <controlPr defaultSize="0" autoFill="0" autoLine="0" autoPict="0">
                <anchor moveWithCells="1">
                  <from>
                    <xdr:col>9</xdr:col>
                    <xdr:colOff>482600</xdr:colOff>
                    <xdr:row>125</xdr:row>
                    <xdr:rowOff>0</xdr:rowOff>
                  </from>
                  <to>
                    <xdr:col>10</xdr:col>
                    <xdr:colOff>88900</xdr:colOff>
                    <xdr:row>126</xdr:row>
                    <xdr:rowOff>0</xdr:rowOff>
                  </to>
                </anchor>
              </controlPr>
            </control>
          </mc:Choice>
        </mc:AlternateContent>
        <mc:AlternateContent xmlns:mc="http://schemas.openxmlformats.org/markup-compatibility/2006">
          <mc:Choice Requires="x14">
            <control shapeId="2344" r:id="rId73" name="Check Box 296">
              <controlPr defaultSize="0" autoFill="0" autoLine="0" autoPict="0">
                <anchor moveWithCells="1">
                  <from>
                    <xdr:col>10</xdr:col>
                    <xdr:colOff>368300</xdr:colOff>
                    <xdr:row>125</xdr:row>
                    <xdr:rowOff>0</xdr:rowOff>
                  </from>
                  <to>
                    <xdr:col>10</xdr:col>
                    <xdr:colOff>622300</xdr:colOff>
                    <xdr:row>126</xdr:row>
                    <xdr:rowOff>0</xdr:rowOff>
                  </to>
                </anchor>
              </controlPr>
            </control>
          </mc:Choice>
        </mc:AlternateContent>
        <mc:AlternateContent xmlns:mc="http://schemas.openxmlformats.org/markup-compatibility/2006">
          <mc:Choice Requires="x14">
            <control shapeId="2345" r:id="rId74" name="Check Box 297">
              <controlPr defaultSize="0" autoFill="0" autoLine="0" autoPict="0">
                <anchor moveWithCells="1">
                  <from>
                    <xdr:col>4</xdr:col>
                    <xdr:colOff>603250</xdr:colOff>
                    <xdr:row>142</xdr:row>
                    <xdr:rowOff>222250</xdr:rowOff>
                  </from>
                  <to>
                    <xdr:col>5</xdr:col>
                    <xdr:colOff>177800</xdr:colOff>
                    <xdr:row>143</xdr:row>
                    <xdr:rowOff>222250</xdr:rowOff>
                  </to>
                </anchor>
              </controlPr>
            </control>
          </mc:Choice>
        </mc:AlternateContent>
        <mc:AlternateContent xmlns:mc="http://schemas.openxmlformats.org/markup-compatibility/2006">
          <mc:Choice Requires="x14">
            <control shapeId="2346" r:id="rId75" name="Check Box 298">
              <controlPr defaultSize="0" autoFill="0" autoLine="0" autoPict="0">
                <anchor moveWithCells="1">
                  <from>
                    <xdr:col>5</xdr:col>
                    <xdr:colOff>660400</xdr:colOff>
                    <xdr:row>142</xdr:row>
                    <xdr:rowOff>222250</xdr:rowOff>
                  </from>
                  <to>
                    <xdr:col>6</xdr:col>
                    <xdr:colOff>260350</xdr:colOff>
                    <xdr:row>143</xdr:row>
                    <xdr:rowOff>222250</xdr:rowOff>
                  </to>
                </anchor>
              </controlPr>
            </control>
          </mc:Choice>
        </mc:AlternateContent>
        <mc:AlternateContent xmlns:mc="http://schemas.openxmlformats.org/markup-compatibility/2006">
          <mc:Choice Requires="x14">
            <control shapeId="2347" r:id="rId76" name="Check Box 299">
              <controlPr defaultSize="0" autoFill="0" autoLine="0" autoPict="0">
                <anchor moveWithCells="1">
                  <from>
                    <xdr:col>7</xdr:col>
                    <xdr:colOff>101600</xdr:colOff>
                    <xdr:row>134</xdr:row>
                    <xdr:rowOff>25400</xdr:rowOff>
                  </from>
                  <to>
                    <xdr:col>7</xdr:col>
                    <xdr:colOff>355600</xdr:colOff>
                    <xdr:row>134</xdr:row>
                    <xdr:rowOff>254000</xdr:rowOff>
                  </to>
                </anchor>
              </controlPr>
            </control>
          </mc:Choice>
        </mc:AlternateContent>
        <mc:AlternateContent xmlns:mc="http://schemas.openxmlformats.org/markup-compatibility/2006">
          <mc:Choice Requires="x14">
            <control shapeId="2348" r:id="rId77" name="Check Box 300">
              <controlPr defaultSize="0" autoFill="0" autoLine="0" autoPict="0">
                <anchor moveWithCells="1">
                  <from>
                    <xdr:col>7</xdr:col>
                    <xdr:colOff>82550</xdr:colOff>
                    <xdr:row>134</xdr:row>
                    <xdr:rowOff>450850</xdr:rowOff>
                  </from>
                  <to>
                    <xdr:col>7</xdr:col>
                    <xdr:colOff>342900</xdr:colOff>
                    <xdr:row>135</xdr:row>
                    <xdr:rowOff>0</xdr:rowOff>
                  </to>
                </anchor>
              </controlPr>
            </control>
          </mc:Choice>
        </mc:AlternateContent>
        <mc:AlternateContent xmlns:mc="http://schemas.openxmlformats.org/markup-compatibility/2006">
          <mc:Choice Requires="x14">
            <control shapeId="2349" r:id="rId78" name="Check Box 301">
              <controlPr defaultSize="0" autoFill="0" autoLine="0" autoPict="0">
                <anchor moveWithCells="1">
                  <from>
                    <xdr:col>8</xdr:col>
                    <xdr:colOff>177800</xdr:colOff>
                    <xdr:row>134</xdr:row>
                    <xdr:rowOff>0</xdr:rowOff>
                  </from>
                  <to>
                    <xdr:col>8</xdr:col>
                    <xdr:colOff>444500</xdr:colOff>
                    <xdr:row>134</xdr:row>
                    <xdr:rowOff>254000</xdr:rowOff>
                  </to>
                </anchor>
              </controlPr>
            </control>
          </mc:Choice>
        </mc:AlternateContent>
        <mc:AlternateContent xmlns:mc="http://schemas.openxmlformats.org/markup-compatibility/2006">
          <mc:Choice Requires="x14">
            <control shapeId="2350" r:id="rId79" name="Check Box 302">
              <controlPr defaultSize="0" autoFill="0" autoLine="0" autoPict="0">
                <anchor moveWithCells="1">
                  <from>
                    <xdr:col>8</xdr:col>
                    <xdr:colOff>609600</xdr:colOff>
                    <xdr:row>134</xdr:row>
                    <xdr:rowOff>6350</xdr:rowOff>
                  </from>
                  <to>
                    <xdr:col>9</xdr:col>
                    <xdr:colOff>184150</xdr:colOff>
                    <xdr:row>134</xdr:row>
                    <xdr:rowOff>241300</xdr:rowOff>
                  </to>
                </anchor>
              </controlPr>
            </control>
          </mc:Choice>
        </mc:AlternateContent>
        <mc:AlternateContent xmlns:mc="http://schemas.openxmlformats.org/markup-compatibility/2006">
          <mc:Choice Requires="x14">
            <control shapeId="2351" r:id="rId80" name="Check Box 303">
              <controlPr defaultSize="0" autoFill="0" autoLine="0" autoPict="0">
                <anchor moveWithCells="1">
                  <from>
                    <xdr:col>10</xdr:col>
                    <xdr:colOff>254000</xdr:colOff>
                    <xdr:row>134</xdr:row>
                    <xdr:rowOff>25400</xdr:rowOff>
                  </from>
                  <to>
                    <xdr:col>10</xdr:col>
                    <xdr:colOff>520700</xdr:colOff>
                    <xdr:row>134</xdr:row>
                    <xdr:rowOff>254000</xdr:rowOff>
                  </to>
                </anchor>
              </controlPr>
            </control>
          </mc:Choice>
        </mc:AlternateContent>
        <mc:AlternateContent xmlns:mc="http://schemas.openxmlformats.org/markup-compatibility/2006">
          <mc:Choice Requires="x14">
            <control shapeId="2352" r:id="rId81" name="Check Box 304">
              <controlPr defaultSize="0" autoFill="0" autoLine="0" autoPict="0">
                <anchor moveWithCells="1">
                  <from>
                    <xdr:col>9</xdr:col>
                    <xdr:colOff>368300</xdr:colOff>
                    <xdr:row>134</xdr:row>
                    <xdr:rowOff>12700</xdr:rowOff>
                  </from>
                  <to>
                    <xdr:col>9</xdr:col>
                    <xdr:colOff>635000</xdr:colOff>
                    <xdr:row>134</xdr:row>
                    <xdr:rowOff>254000</xdr:rowOff>
                  </to>
                </anchor>
              </controlPr>
            </control>
          </mc:Choice>
        </mc:AlternateContent>
        <mc:AlternateContent xmlns:mc="http://schemas.openxmlformats.org/markup-compatibility/2006">
          <mc:Choice Requires="x14">
            <control shapeId="2353" r:id="rId82" name="Check Box 305">
              <controlPr defaultSize="0" autoFill="0" autoLine="0" autoPict="0">
                <anchor moveWithCells="1">
                  <from>
                    <xdr:col>9</xdr:col>
                    <xdr:colOff>482600</xdr:colOff>
                    <xdr:row>142</xdr:row>
                    <xdr:rowOff>0</xdr:rowOff>
                  </from>
                  <to>
                    <xdr:col>10</xdr:col>
                    <xdr:colOff>88900</xdr:colOff>
                    <xdr:row>143</xdr:row>
                    <xdr:rowOff>0</xdr:rowOff>
                  </to>
                </anchor>
              </controlPr>
            </control>
          </mc:Choice>
        </mc:AlternateContent>
        <mc:AlternateContent xmlns:mc="http://schemas.openxmlformats.org/markup-compatibility/2006">
          <mc:Choice Requires="x14">
            <control shapeId="2354" r:id="rId83" name="Check Box 306">
              <controlPr defaultSize="0" autoFill="0" autoLine="0" autoPict="0">
                <anchor moveWithCells="1">
                  <from>
                    <xdr:col>10</xdr:col>
                    <xdr:colOff>368300</xdr:colOff>
                    <xdr:row>142</xdr:row>
                    <xdr:rowOff>0</xdr:rowOff>
                  </from>
                  <to>
                    <xdr:col>10</xdr:col>
                    <xdr:colOff>622300</xdr:colOff>
                    <xdr:row>143</xdr:row>
                    <xdr:rowOff>0</xdr:rowOff>
                  </to>
                </anchor>
              </controlPr>
            </control>
          </mc:Choice>
        </mc:AlternateContent>
        <mc:AlternateContent xmlns:mc="http://schemas.openxmlformats.org/markup-compatibility/2006">
          <mc:Choice Requires="x14">
            <control shapeId="2355" r:id="rId84" name="Check Box 307">
              <controlPr defaultSize="0" autoFill="0" autoLine="0" autoPict="0">
                <anchor moveWithCells="1">
                  <from>
                    <xdr:col>4</xdr:col>
                    <xdr:colOff>603250</xdr:colOff>
                    <xdr:row>159</xdr:row>
                    <xdr:rowOff>222250</xdr:rowOff>
                  </from>
                  <to>
                    <xdr:col>5</xdr:col>
                    <xdr:colOff>177800</xdr:colOff>
                    <xdr:row>160</xdr:row>
                    <xdr:rowOff>222250</xdr:rowOff>
                  </to>
                </anchor>
              </controlPr>
            </control>
          </mc:Choice>
        </mc:AlternateContent>
        <mc:AlternateContent xmlns:mc="http://schemas.openxmlformats.org/markup-compatibility/2006">
          <mc:Choice Requires="x14">
            <control shapeId="2356" r:id="rId85" name="Check Box 308">
              <controlPr defaultSize="0" autoFill="0" autoLine="0" autoPict="0">
                <anchor moveWithCells="1">
                  <from>
                    <xdr:col>5</xdr:col>
                    <xdr:colOff>660400</xdr:colOff>
                    <xdr:row>159</xdr:row>
                    <xdr:rowOff>222250</xdr:rowOff>
                  </from>
                  <to>
                    <xdr:col>6</xdr:col>
                    <xdr:colOff>260350</xdr:colOff>
                    <xdr:row>160</xdr:row>
                    <xdr:rowOff>222250</xdr:rowOff>
                  </to>
                </anchor>
              </controlPr>
            </control>
          </mc:Choice>
        </mc:AlternateContent>
        <mc:AlternateContent xmlns:mc="http://schemas.openxmlformats.org/markup-compatibility/2006">
          <mc:Choice Requires="x14">
            <control shapeId="2357" r:id="rId86" name="Check Box 309">
              <controlPr defaultSize="0" autoFill="0" autoLine="0" autoPict="0">
                <anchor moveWithCells="1">
                  <from>
                    <xdr:col>7</xdr:col>
                    <xdr:colOff>101600</xdr:colOff>
                    <xdr:row>151</xdr:row>
                    <xdr:rowOff>25400</xdr:rowOff>
                  </from>
                  <to>
                    <xdr:col>7</xdr:col>
                    <xdr:colOff>355600</xdr:colOff>
                    <xdr:row>151</xdr:row>
                    <xdr:rowOff>254000</xdr:rowOff>
                  </to>
                </anchor>
              </controlPr>
            </control>
          </mc:Choice>
        </mc:AlternateContent>
        <mc:AlternateContent xmlns:mc="http://schemas.openxmlformats.org/markup-compatibility/2006">
          <mc:Choice Requires="x14">
            <control shapeId="2358" r:id="rId87" name="Check Box 310">
              <controlPr defaultSize="0" autoFill="0" autoLine="0" autoPict="0">
                <anchor moveWithCells="1">
                  <from>
                    <xdr:col>7</xdr:col>
                    <xdr:colOff>82550</xdr:colOff>
                    <xdr:row>151</xdr:row>
                    <xdr:rowOff>450850</xdr:rowOff>
                  </from>
                  <to>
                    <xdr:col>7</xdr:col>
                    <xdr:colOff>342900</xdr:colOff>
                    <xdr:row>152</xdr:row>
                    <xdr:rowOff>0</xdr:rowOff>
                  </to>
                </anchor>
              </controlPr>
            </control>
          </mc:Choice>
        </mc:AlternateContent>
        <mc:AlternateContent xmlns:mc="http://schemas.openxmlformats.org/markup-compatibility/2006">
          <mc:Choice Requires="x14">
            <control shapeId="2359" r:id="rId88" name="Check Box 311">
              <controlPr defaultSize="0" autoFill="0" autoLine="0" autoPict="0">
                <anchor moveWithCells="1">
                  <from>
                    <xdr:col>8</xdr:col>
                    <xdr:colOff>177800</xdr:colOff>
                    <xdr:row>151</xdr:row>
                    <xdr:rowOff>0</xdr:rowOff>
                  </from>
                  <to>
                    <xdr:col>8</xdr:col>
                    <xdr:colOff>444500</xdr:colOff>
                    <xdr:row>151</xdr:row>
                    <xdr:rowOff>254000</xdr:rowOff>
                  </to>
                </anchor>
              </controlPr>
            </control>
          </mc:Choice>
        </mc:AlternateContent>
        <mc:AlternateContent xmlns:mc="http://schemas.openxmlformats.org/markup-compatibility/2006">
          <mc:Choice Requires="x14">
            <control shapeId="2360" r:id="rId89" name="Check Box 312">
              <controlPr defaultSize="0" autoFill="0" autoLine="0" autoPict="0">
                <anchor moveWithCells="1">
                  <from>
                    <xdr:col>8</xdr:col>
                    <xdr:colOff>609600</xdr:colOff>
                    <xdr:row>151</xdr:row>
                    <xdr:rowOff>6350</xdr:rowOff>
                  </from>
                  <to>
                    <xdr:col>9</xdr:col>
                    <xdr:colOff>184150</xdr:colOff>
                    <xdr:row>151</xdr:row>
                    <xdr:rowOff>241300</xdr:rowOff>
                  </to>
                </anchor>
              </controlPr>
            </control>
          </mc:Choice>
        </mc:AlternateContent>
        <mc:AlternateContent xmlns:mc="http://schemas.openxmlformats.org/markup-compatibility/2006">
          <mc:Choice Requires="x14">
            <control shapeId="2361" r:id="rId90" name="Check Box 313">
              <controlPr defaultSize="0" autoFill="0" autoLine="0" autoPict="0">
                <anchor moveWithCells="1">
                  <from>
                    <xdr:col>10</xdr:col>
                    <xdr:colOff>254000</xdr:colOff>
                    <xdr:row>151</xdr:row>
                    <xdr:rowOff>25400</xdr:rowOff>
                  </from>
                  <to>
                    <xdr:col>10</xdr:col>
                    <xdr:colOff>520700</xdr:colOff>
                    <xdr:row>151</xdr:row>
                    <xdr:rowOff>254000</xdr:rowOff>
                  </to>
                </anchor>
              </controlPr>
            </control>
          </mc:Choice>
        </mc:AlternateContent>
        <mc:AlternateContent xmlns:mc="http://schemas.openxmlformats.org/markup-compatibility/2006">
          <mc:Choice Requires="x14">
            <control shapeId="2362" r:id="rId91" name="Check Box 314">
              <controlPr defaultSize="0" autoFill="0" autoLine="0" autoPict="0">
                <anchor moveWithCells="1">
                  <from>
                    <xdr:col>9</xdr:col>
                    <xdr:colOff>368300</xdr:colOff>
                    <xdr:row>151</xdr:row>
                    <xdr:rowOff>12700</xdr:rowOff>
                  </from>
                  <to>
                    <xdr:col>9</xdr:col>
                    <xdr:colOff>635000</xdr:colOff>
                    <xdr:row>151</xdr:row>
                    <xdr:rowOff>254000</xdr:rowOff>
                  </to>
                </anchor>
              </controlPr>
            </control>
          </mc:Choice>
        </mc:AlternateContent>
        <mc:AlternateContent xmlns:mc="http://schemas.openxmlformats.org/markup-compatibility/2006">
          <mc:Choice Requires="x14">
            <control shapeId="2363" r:id="rId92" name="Check Box 315">
              <controlPr defaultSize="0" autoFill="0" autoLine="0" autoPict="0">
                <anchor moveWithCells="1">
                  <from>
                    <xdr:col>9</xdr:col>
                    <xdr:colOff>482600</xdr:colOff>
                    <xdr:row>159</xdr:row>
                    <xdr:rowOff>0</xdr:rowOff>
                  </from>
                  <to>
                    <xdr:col>10</xdr:col>
                    <xdr:colOff>88900</xdr:colOff>
                    <xdr:row>160</xdr:row>
                    <xdr:rowOff>0</xdr:rowOff>
                  </to>
                </anchor>
              </controlPr>
            </control>
          </mc:Choice>
        </mc:AlternateContent>
        <mc:AlternateContent xmlns:mc="http://schemas.openxmlformats.org/markup-compatibility/2006">
          <mc:Choice Requires="x14">
            <control shapeId="2364" r:id="rId93" name="Check Box 316">
              <controlPr defaultSize="0" autoFill="0" autoLine="0" autoPict="0">
                <anchor moveWithCells="1">
                  <from>
                    <xdr:col>10</xdr:col>
                    <xdr:colOff>368300</xdr:colOff>
                    <xdr:row>159</xdr:row>
                    <xdr:rowOff>0</xdr:rowOff>
                  </from>
                  <to>
                    <xdr:col>10</xdr:col>
                    <xdr:colOff>622300</xdr:colOff>
                    <xdr:row>160</xdr:row>
                    <xdr:rowOff>0</xdr:rowOff>
                  </to>
                </anchor>
              </controlPr>
            </control>
          </mc:Choice>
        </mc:AlternateContent>
        <mc:AlternateContent xmlns:mc="http://schemas.openxmlformats.org/markup-compatibility/2006">
          <mc:Choice Requires="x14">
            <control shapeId="2365" r:id="rId94" name="Check Box 317">
              <controlPr defaultSize="0" autoFill="0" autoLine="0" autoPict="0">
                <anchor moveWithCells="1">
                  <from>
                    <xdr:col>4</xdr:col>
                    <xdr:colOff>603250</xdr:colOff>
                    <xdr:row>176</xdr:row>
                    <xdr:rowOff>222250</xdr:rowOff>
                  </from>
                  <to>
                    <xdr:col>5</xdr:col>
                    <xdr:colOff>177800</xdr:colOff>
                    <xdr:row>177</xdr:row>
                    <xdr:rowOff>222250</xdr:rowOff>
                  </to>
                </anchor>
              </controlPr>
            </control>
          </mc:Choice>
        </mc:AlternateContent>
        <mc:AlternateContent xmlns:mc="http://schemas.openxmlformats.org/markup-compatibility/2006">
          <mc:Choice Requires="x14">
            <control shapeId="2366" r:id="rId95" name="Check Box 318">
              <controlPr defaultSize="0" autoFill="0" autoLine="0" autoPict="0">
                <anchor moveWithCells="1">
                  <from>
                    <xdr:col>5</xdr:col>
                    <xdr:colOff>660400</xdr:colOff>
                    <xdr:row>176</xdr:row>
                    <xdr:rowOff>222250</xdr:rowOff>
                  </from>
                  <to>
                    <xdr:col>6</xdr:col>
                    <xdr:colOff>260350</xdr:colOff>
                    <xdr:row>177</xdr:row>
                    <xdr:rowOff>222250</xdr:rowOff>
                  </to>
                </anchor>
              </controlPr>
            </control>
          </mc:Choice>
        </mc:AlternateContent>
        <mc:AlternateContent xmlns:mc="http://schemas.openxmlformats.org/markup-compatibility/2006">
          <mc:Choice Requires="x14">
            <control shapeId="2367" r:id="rId96" name="Check Box 319">
              <controlPr defaultSize="0" autoFill="0" autoLine="0" autoPict="0">
                <anchor moveWithCells="1">
                  <from>
                    <xdr:col>7</xdr:col>
                    <xdr:colOff>101600</xdr:colOff>
                    <xdr:row>168</xdr:row>
                    <xdr:rowOff>25400</xdr:rowOff>
                  </from>
                  <to>
                    <xdr:col>7</xdr:col>
                    <xdr:colOff>355600</xdr:colOff>
                    <xdr:row>168</xdr:row>
                    <xdr:rowOff>254000</xdr:rowOff>
                  </to>
                </anchor>
              </controlPr>
            </control>
          </mc:Choice>
        </mc:AlternateContent>
        <mc:AlternateContent xmlns:mc="http://schemas.openxmlformats.org/markup-compatibility/2006">
          <mc:Choice Requires="x14">
            <control shapeId="2368" r:id="rId97" name="Check Box 320">
              <controlPr defaultSize="0" autoFill="0" autoLine="0" autoPict="0">
                <anchor moveWithCells="1">
                  <from>
                    <xdr:col>7</xdr:col>
                    <xdr:colOff>82550</xdr:colOff>
                    <xdr:row>168</xdr:row>
                    <xdr:rowOff>450850</xdr:rowOff>
                  </from>
                  <to>
                    <xdr:col>7</xdr:col>
                    <xdr:colOff>342900</xdr:colOff>
                    <xdr:row>169</xdr:row>
                    <xdr:rowOff>0</xdr:rowOff>
                  </to>
                </anchor>
              </controlPr>
            </control>
          </mc:Choice>
        </mc:AlternateContent>
        <mc:AlternateContent xmlns:mc="http://schemas.openxmlformats.org/markup-compatibility/2006">
          <mc:Choice Requires="x14">
            <control shapeId="2369" r:id="rId98" name="Check Box 321">
              <controlPr defaultSize="0" autoFill="0" autoLine="0" autoPict="0">
                <anchor moveWithCells="1">
                  <from>
                    <xdr:col>8</xdr:col>
                    <xdr:colOff>177800</xdr:colOff>
                    <xdr:row>168</xdr:row>
                    <xdr:rowOff>0</xdr:rowOff>
                  </from>
                  <to>
                    <xdr:col>8</xdr:col>
                    <xdr:colOff>444500</xdr:colOff>
                    <xdr:row>168</xdr:row>
                    <xdr:rowOff>254000</xdr:rowOff>
                  </to>
                </anchor>
              </controlPr>
            </control>
          </mc:Choice>
        </mc:AlternateContent>
        <mc:AlternateContent xmlns:mc="http://schemas.openxmlformats.org/markup-compatibility/2006">
          <mc:Choice Requires="x14">
            <control shapeId="2370" r:id="rId99" name="Check Box 322">
              <controlPr defaultSize="0" autoFill="0" autoLine="0" autoPict="0">
                <anchor moveWithCells="1">
                  <from>
                    <xdr:col>8</xdr:col>
                    <xdr:colOff>609600</xdr:colOff>
                    <xdr:row>168</xdr:row>
                    <xdr:rowOff>6350</xdr:rowOff>
                  </from>
                  <to>
                    <xdr:col>9</xdr:col>
                    <xdr:colOff>184150</xdr:colOff>
                    <xdr:row>168</xdr:row>
                    <xdr:rowOff>241300</xdr:rowOff>
                  </to>
                </anchor>
              </controlPr>
            </control>
          </mc:Choice>
        </mc:AlternateContent>
        <mc:AlternateContent xmlns:mc="http://schemas.openxmlformats.org/markup-compatibility/2006">
          <mc:Choice Requires="x14">
            <control shapeId="2371" r:id="rId100" name="Check Box 323">
              <controlPr defaultSize="0" autoFill="0" autoLine="0" autoPict="0">
                <anchor moveWithCells="1">
                  <from>
                    <xdr:col>10</xdr:col>
                    <xdr:colOff>254000</xdr:colOff>
                    <xdr:row>168</xdr:row>
                    <xdr:rowOff>25400</xdr:rowOff>
                  </from>
                  <to>
                    <xdr:col>10</xdr:col>
                    <xdr:colOff>520700</xdr:colOff>
                    <xdr:row>168</xdr:row>
                    <xdr:rowOff>254000</xdr:rowOff>
                  </to>
                </anchor>
              </controlPr>
            </control>
          </mc:Choice>
        </mc:AlternateContent>
        <mc:AlternateContent xmlns:mc="http://schemas.openxmlformats.org/markup-compatibility/2006">
          <mc:Choice Requires="x14">
            <control shapeId="2372" r:id="rId101" name="Check Box 324">
              <controlPr defaultSize="0" autoFill="0" autoLine="0" autoPict="0">
                <anchor moveWithCells="1">
                  <from>
                    <xdr:col>9</xdr:col>
                    <xdr:colOff>368300</xdr:colOff>
                    <xdr:row>168</xdr:row>
                    <xdr:rowOff>12700</xdr:rowOff>
                  </from>
                  <to>
                    <xdr:col>9</xdr:col>
                    <xdr:colOff>635000</xdr:colOff>
                    <xdr:row>168</xdr:row>
                    <xdr:rowOff>254000</xdr:rowOff>
                  </to>
                </anchor>
              </controlPr>
            </control>
          </mc:Choice>
        </mc:AlternateContent>
        <mc:AlternateContent xmlns:mc="http://schemas.openxmlformats.org/markup-compatibility/2006">
          <mc:Choice Requires="x14">
            <control shapeId="2373" r:id="rId102" name="Check Box 325">
              <controlPr defaultSize="0" autoFill="0" autoLine="0" autoPict="0">
                <anchor moveWithCells="1">
                  <from>
                    <xdr:col>9</xdr:col>
                    <xdr:colOff>482600</xdr:colOff>
                    <xdr:row>176</xdr:row>
                    <xdr:rowOff>0</xdr:rowOff>
                  </from>
                  <to>
                    <xdr:col>10</xdr:col>
                    <xdr:colOff>88900</xdr:colOff>
                    <xdr:row>177</xdr:row>
                    <xdr:rowOff>0</xdr:rowOff>
                  </to>
                </anchor>
              </controlPr>
            </control>
          </mc:Choice>
        </mc:AlternateContent>
        <mc:AlternateContent xmlns:mc="http://schemas.openxmlformats.org/markup-compatibility/2006">
          <mc:Choice Requires="x14">
            <control shapeId="2374" r:id="rId103" name="Check Box 326">
              <controlPr defaultSize="0" autoFill="0" autoLine="0" autoPict="0">
                <anchor moveWithCells="1">
                  <from>
                    <xdr:col>10</xdr:col>
                    <xdr:colOff>368300</xdr:colOff>
                    <xdr:row>176</xdr:row>
                    <xdr:rowOff>0</xdr:rowOff>
                  </from>
                  <to>
                    <xdr:col>10</xdr:col>
                    <xdr:colOff>622300</xdr:colOff>
                    <xdr:row>177</xdr:row>
                    <xdr:rowOff>0</xdr:rowOff>
                  </to>
                </anchor>
              </controlPr>
            </control>
          </mc:Choice>
        </mc:AlternateContent>
        <mc:AlternateContent xmlns:mc="http://schemas.openxmlformats.org/markup-compatibility/2006">
          <mc:Choice Requires="x14">
            <control shapeId="2375" r:id="rId104" name="Check Box 327">
              <controlPr defaultSize="0" autoFill="0" autoLine="0" autoPict="0">
                <anchor moveWithCells="1">
                  <from>
                    <xdr:col>4</xdr:col>
                    <xdr:colOff>603250</xdr:colOff>
                    <xdr:row>193</xdr:row>
                    <xdr:rowOff>222250</xdr:rowOff>
                  </from>
                  <to>
                    <xdr:col>5</xdr:col>
                    <xdr:colOff>177800</xdr:colOff>
                    <xdr:row>194</xdr:row>
                    <xdr:rowOff>222250</xdr:rowOff>
                  </to>
                </anchor>
              </controlPr>
            </control>
          </mc:Choice>
        </mc:AlternateContent>
        <mc:AlternateContent xmlns:mc="http://schemas.openxmlformats.org/markup-compatibility/2006">
          <mc:Choice Requires="x14">
            <control shapeId="2376" r:id="rId105" name="Check Box 328">
              <controlPr defaultSize="0" autoFill="0" autoLine="0" autoPict="0">
                <anchor moveWithCells="1">
                  <from>
                    <xdr:col>5</xdr:col>
                    <xdr:colOff>660400</xdr:colOff>
                    <xdr:row>193</xdr:row>
                    <xdr:rowOff>222250</xdr:rowOff>
                  </from>
                  <to>
                    <xdr:col>6</xdr:col>
                    <xdr:colOff>260350</xdr:colOff>
                    <xdr:row>194</xdr:row>
                    <xdr:rowOff>222250</xdr:rowOff>
                  </to>
                </anchor>
              </controlPr>
            </control>
          </mc:Choice>
        </mc:AlternateContent>
        <mc:AlternateContent xmlns:mc="http://schemas.openxmlformats.org/markup-compatibility/2006">
          <mc:Choice Requires="x14">
            <control shapeId="2377" r:id="rId106" name="Check Box 329">
              <controlPr defaultSize="0" autoFill="0" autoLine="0" autoPict="0">
                <anchor moveWithCells="1">
                  <from>
                    <xdr:col>7</xdr:col>
                    <xdr:colOff>101600</xdr:colOff>
                    <xdr:row>185</xdr:row>
                    <xdr:rowOff>25400</xdr:rowOff>
                  </from>
                  <to>
                    <xdr:col>7</xdr:col>
                    <xdr:colOff>355600</xdr:colOff>
                    <xdr:row>185</xdr:row>
                    <xdr:rowOff>254000</xdr:rowOff>
                  </to>
                </anchor>
              </controlPr>
            </control>
          </mc:Choice>
        </mc:AlternateContent>
        <mc:AlternateContent xmlns:mc="http://schemas.openxmlformats.org/markup-compatibility/2006">
          <mc:Choice Requires="x14">
            <control shapeId="2378" r:id="rId107" name="Check Box 330">
              <controlPr defaultSize="0" autoFill="0" autoLine="0" autoPict="0">
                <anchor moveWithCells="1">
                  <from>
                    <xdr:col>7</xdr:col>
                    <xdr:colOff>82550</xdr:colOff>
                    <xdr:row>185</xdr:row>
                    <xdr:rowOff>450850</xdr:rowOff>
                  </from>
                  <to>
                    <xdr:col>7</xdr:col>
                    <xdr:colOff>342900</xdr:colOff>
                    <xdr:row>186</xdr:row>
                    <xdr:rowOff>0</xdr:rowOff>
                  </to>
                </anchor>
              </controlPr>
            </control>
          </mc:Choice>
        </mc:AlternateContent>
        <mc:AlternateContent xmlns:mc="http://schemas.openxmlformats.org/markup-compatibility/2006">
          <mc:Choice Requires="x14">
            <control shapeId="2379" r:id="rId108" name="Check Box 331">
              <controlPr defaultSize="0" autoFill="0" autoLine="0" autoPict="0">
                <anchor moveWithCells="1">
                  <from>
                    <xdr:col>8</xdr:col>
                    <xdr:colOff>177800</xdr:colOff>
                    <xdr:row>185</xdr:row>
                    <xdr:rowOff>0</xdr:rowOff>
                  </from>
                  <to>
                    <xdr:col>8</xdr:col>
                    <xdr:colOff>444500</xdr:colOff>
                    <xdr:row>185</xdr:row>
                    <xdr:rowOff>254000</xdr:rowOff>
                  </to>
                </anchor>
              </controlPr>
            </control>
          </mc:Choice>
        </mc:AlternateContent>
        <mc:AlternateContent xmlns:mc="http://schemas.openxmlformats.org/markup-compatibility/2006">
          <mc:Choice Requires="x14">
            <control shapeId="2380" r:id="rId109" name="Check Box 332">
              <controlPr defaultSize="0" autoFill="0" autoLine="0" autoPict="0">
                <anchor moveWithCells="1">
                  <from>
                    <xdr:col>8</xdr:col>
                    <xdr:colOff>609600</xdr:colOff>
                    <xdr:row>185</xdr:row>
                    <xdr:rowOff>6350</xdr:rowOff>
                  </from>
                  <to>
                    <xdr:col>9</xdr:col>
                    <xdr:colOff>184150</xdr:colOff>
                    <xdr:row>185</xdr:row>
                    <xdr:rowOff>241300</xdr:rowOff>
                  </to>
                </anchor>
              </controlPr>
            </control>
          </mc:Choice>
        </mc:AlternateContent>
        <mc:AlternateContent xmlns:mc="http://schemas.openxmlformats.org/markup-compatibility/2006">
          <mc:Choice Requires="x14">
            <control shapeId="2381" r:id="rId110" name="Check Box 333">
              <controlPr defaultSize="0" autoFill="0" autoLine="0" autoPict="0">
                <anchor moveWithCells="1">
                  <from>
                    <xdr:col>10</xdr:col>
                    <xdr:colOff>254000</xdr:colOff>
                    <xdr:row>185</xdr:row>
                    <xdr:rowOff>25400</xdr:rowOff>
                  </from>
                  <to>
                    <xdr:col>10</xdr:col>
                    <xdr:colOff>520700</xdr:colOff>
                    <xdr:row>185</xdr:row>
                    <xdr:rowOff>254000</xdr:rowOff>
                  </to>
                </anchor>
              </controlPr>
            </control>
          </mc:Choice>
        </mc:AlternateContent>
        <mc:AlternateContent xmlns:mc="http://schemas.openxmlformats.org/markup-compatibility/2006">
          <mc:Choice Requires="x14">
            <control shapeId="2382" r:id="rId111" name="Check Box 334">
              <controlPr defaultSize="0" autoFill="0" autoLine="0" autoPict="0">
                <anchor moveWithCells="1">
                  <from>
                    <xdr:col>9</xdr:col>
                    <xdr:colOff>368300</xdr:colOff>
                    <xdr:row>185</xdr:row>
                    <xdr:rowOff>12700</xdr:rowOff>
                  </from>
                  <to>
                    <xdr:col>9</xdr:col>
                    <xdr:colOff>635000</xdr:colOff>
                    <xdr:row>185</xdr:row>
                    <xdr:rowOff>254000</xdr:rowOff>
                  </to>
                </anchor>
              </controlPr>
            </control>
          </mc:Choice>
        </mc:AlternateContent>
        <mc:AlternateContent xmlns:mc="http://schemas.openxmlformats.org/markup-compatibility/2006">
          <mc:Choice Requires="x14">
            <control shapeId="2383" r:id="rId112" name="Check Box 335">
              <controlPr defaultSize="0" autoFill="0" autoLine="0" autoPict="0">
                <anchor moveWithCells="1">
                  <from>
                    <xdr:col>9</xdr:col>
                    <xdr:colOff>482600</xdr:colOff>
                    <xdr:row>193</xdr:row>
                    <xdr:rowOff>0</xdr:rowOff>
                  </from>
                  <to>
                    <xdr:col>10</xdr:col>
                    <xdr:colOff>88900</xdr:colOff>
                    <xdr:row>194</xdr:row>
                    <xdr:rowOff>0</xdr:rowOff>
                  </to>
                </anchor>
              </controlPr>
            </control>
          </mc:Choice>
        </mc:AlternateContent>
        <mc:AlternateContent xmlns:mc="http://schemas.openxmlformats.org/markup-compatibility/2006">
          <mc:Choice Requires="x14">
            <control shapeId="2384" r:id="rId113" name="Check Box 336">
              <controlPr defaultSize="0" autoFill="0" autoLine="0" autoPict="0">
                <anchor moveWithCells="1">
                  <from>
                    <xdr:col>10</xdr:col>
                    <xdr:colOff>368300</xdr:colOff>
                    <xdr:row>193</xdr:row>
                    <xdr:rowOff>0</xdr:rowOff>
                  </from>
                  <to>
                    <xdr:col>10</xdr:col>
                    <xdr:colOff>622300</xdr:colOff>
                    <xdr:row>194</xdr:row>
                    <xdr:rowOff>0</xdr:rowOff>
                  </to>
                </anchor>
              </controlPr>
            </control>
          </mc:Choice>
        </mc:AlternateContent>
        <mc:AlternateContent xmlns:mc="http://schemas.openxmlformats.org/markup-compatibility/2006">
          <mc:Choice Requires="x14">
            <control shapeId="2385" r:id="rId114" name="Check Box 337">
              <controlPr defaultSize="0" autoFill="0" autoLine="0" autoPict="0">
                <anchor moveWithCells="1">
                  <from>
                    <xdr:col>4</xdr:col>
                    <xdr:colOff>603250</xdr:colOff>
                    <xdr:row>210</xdr:row>
                    <xdr:rowOff>222250</xdr:rowOff>
                  </from>
                  <to>
                    <xdr:col>5</xdr:col>
                    <xdr:colOff>177800</xdr:colOff>
                    <xdr:row>211</xdr:row>
                    <xdr:rowOff>222250</xdr:rowOff>
                  </to>
                </anchor>
              </controlPr>
            </control>
          </mc:Choice>
        </mc:AlternateContent>
        <mc:AlternateContent xmlns:mc="http://schemas.openxmlformats.org/markup-compatibility/2006">
          <mc:Choice Requires="x14">
            <control shapeId="2386" r:id="rId115" name="Check Box 338">
              <controlPr defaultSize="0" autoFill="0" autoLine="0" autoPict="0">
                <anchor moveWithCells="1">
                  <from>
                    <xdr:col>5</xdr:col>
                    <xdr:colOff>660400</xdr:colOff>
                    <xdr:row>210</xdr:row>
                    <xdr:rowOff>222250</xdr:rowOff>
                  </from>
                  <to>
                    <xdr:col>6</xdr:col>
                    <xdr:colOff>260350</xdr:colOff>
                    <xdr:row>211</xdr:row>
                    <xdr:rowOff>222250</xdr:rowOff>
                  </to>
                </anchor>
              </controlPr>
            </control>
          </mc:Choice>
        </mc:AlternateContent>
        <mc:AlternateContent xmlns:mc="http://schemas.openxmlformats.org/markup-compatibility/2006">
          <mc:Choice Requires="x14">
            <control shapeId="2387" r:id="rId116" name="Check Box 339">
              <controlPr defaultSize="0" autoFill="0" autoLine="0" autoPict="0">
                <anchor moveWithCells="1">
                  <from>
                    <xdr:col>7</xdr:col>
                    <xdr:colOff>101600</xdr:colOff>
                    <xdr:row>202</xdr:row>
                    <xdr:rowOff>25400</xdr:rowOff>
                  </from>
                  <to>
                    <xdr:col>7</xdr:col>
                    <xdr:colOff>355600</xdr:colOff>
                    <xdr:row>202</xdr:row>
                    <xdr:rowOff>254000</xdr:rowOff>
                  </to>
                </anchor>
              </controlPr>
            </control>
          </mc:Choice>
        </mc:AlternateContent>
        <mc:AlternateContent xmlns:mc="http://schemas.openxmlformats.org/markup-compatibility/2006">
          <mc:Choice Requires="x14">
            <control shapeId="2388" r:id="rId117" name="Check Box 340">
              <controlPr defaultSize="0" autoFill="0" autoLine="0" autoPict="0">
                <anchor moveWithCells="1">
                  <from>
                    <xdr:col>7</xdr:col>
                    <xdr:colOff>82550</xdr:colOff>
                    <xdr:row>202</xdr:row>
                    <xdr:rowOff>450850</xdr:rowOff>
                  </from>
                  <to>
                    <xdr:col>7</xdr:col>
                    <xdr:colOff>342900</xdr:colOff>
                    <xdr:row>203</xdr:row>
                    <xdr:rowOff>0</xdr:rowOff>
                  </to>
                </anchor>
              </controlPr>
            </control>
          </mc:Choice>
        </mc:AlternateContent>
        <mc:AlternateContent xmlns:mc="http://schemas.openxmlformats.org/markup-compatibility/2006">
          <mc:Choice Requires="x14">
            <control shapeId="2389" r:id="rId118" name="Check Box 341">
              <controlPr defaultSize="0" autoFill="0" autoLine="0" autoPict="0">
                <anchor moveWithCells="1">
                  <from>
                    <xdr:col>8</xdr:col>
                    <xdr:colOff>177800</xdr:colOff>
                    <xdr:row>202</xdr:row>
                    <xdr:rowOff>0</xdr:rowOff>
                  </from>
                  <to>
                    <xdr:col>8</xdr:col>
                    <xdr:colOff>444500</xdr:colOff>
                    <xdr:row>202</xdr:row>
                    <xdr:rowOff>254000</xdr:rowOff>
                  </to>
                </anchor>
              </controlPr>
            </control>
          </mc:Choice>
        </mc:AlternateContent>
        <mc:AlternateContent xmlns:mc="http://schemas.openxmlformats.org/markup-compatibility/2006">
          <mc:Choice Requires="x14">
            <control shapeId="2390" r:id="rId119" name="Check Box 342">
              <controlPr defaultSize="0" autoFill="0" autoLine="0" autoPict="0">
                <anchor moveWithCells="1">
                  <from>
                    <xdr:col>8</xdr:col>
                    <xdr:colOff>609600</xdr:colOff>
                    <xdr:row>202</xdr:row>
                    <xdr:rowOff>6350</xdr:rowOff>
                  </from>
                  <to>
                    <xdr:col>9</xdr:col>
                    <xdr:colOff>184150</xdr:colOff>
                    <xdr:row>202</xdr:row>
                    <xdr:rowOff>241300</xdr:rowOff>
                  </to>
                </anchor>
              </controlPr>
            </control>
          </mc:Choice>
        </mc:AlternateContent>
        <mc:AlternateContent xmlns:mc="http://schemas.openxmlformats.org/markup-compatibility/2006">
          <mc:Choice Requires="x14">
            <control shapeId="2391" r:id="rId120" name="Check Box 343">
              <controlPr defaultSize="0" autoFill="0" autoLine="0" autoPict="0">
                <anchor moveWithCells="1">
                  <from>
                    <xdr:col>10</xdr:col>
                    <xdr:colOff>254000</xdr:colOff>
                    <xdr:row>202</xdr:row>
                    <xdr:rowOff>25400</xdr:rowOff>
                  </from>
                  <to>
                    <xdr:col>10</xdr:col>
                    <xdr:colOff>520700</xdr:colOff>
                    <xdr:row>202</xdr:row>
                    <xdr:rowOff>254000</xdr:rowOff>
                  </to>
                </anchor>
              </controlPr>
            </control>
          </mc:Choice>
        </mc:AlternateContent>
        <mc:AlternateContent xmlns:mc="http://schemas.openxmlformats.org/markup-compatibility/2006">
          <mc:Choice Requires="x14">
            <control shapeId="2392" r:id="rId121" name="Check Box 344">
              <controlPr defaultSize="0" autoFill="0" autoLine="0" autoPict="0">
                <anchor moveWithCells="1">
                  <from>
                    <xdr:col>9</xdr:col>
                    <xdr:colOff>368300</xdr:colOff>
                    <xdr:row>202</xdr:row>
                    <xdr:rowOff>12700</xdr:rowOff>
                  </from>
                  <to>
                    <xdr:col>9</xdr:col>
                    <xdr:colOff>635000</xdr:colOff>
                    <xdr:row>202</xdr:row>
                    <xdr:rowOff>254000</xdr:rowOff>
                  </to>
                </anchor>
              </controlPr>
            </control>
          </mc:Choice>
        </mc:AlternateContent>
        <mc:AlternateContent xmlns:mc="http://schemas.openxmlformats.org/markup-compatibility/2006">
          <mc:Choice Requires="x14">
            <control shapeId="2393" r:id="rId122" name="Check Box 345">
              <controlPr defaultSize="0" autoFill="0" autoLine="0" autoPict="0">
                <anchor moveWithCells="1">
                  <from>
                    <xdr:col>9</xdr:col>
                    <xdr:colOff>482600</xdr:colOff>
                    <xdr:row>210</xdr:row>
                    <xdr:rowOff>0</xdr:rowOff>
                  </from>
                  <to>
                    <xdr:col>10</xdr:col>
                    <xdr:colOff>88900</xdr:colOff>
                    <xdr:row>211</xdr:row>
                    <xdr:rowOff>0</xdr:rowOff>
                  </to>
                </anchor>
              </controlPr>
            </control>
          </mc:Choice>
        </mc:AlternateContent>
        <mc:AlternateContent xmlns:mc="http://schemas.openxmlformats.org/markup-compatibility/2006">
          <mc:Choice Requires="x14">
            <control shapeId="2394" r:id="rId123" name="Check Box 346">
              <controlPr defaultSize="0" autoFill="0" autoLine="0" autoPict="0">
                <anchor moveWithCells="1">
                  <from>
                    <xdr:col>10</xdr:col>
                    <xdr:colOff>368300</xdr:colOff>
                    <xdr:row>210</xdr:row>
                    <xdr:rowOff>0</xdr:rowOff>
                  </from>
                  <to>
                    <xdr:col>10</xdr:col>
                    <xdr:colOff>622300</xdr:colOff>
                    <xdr:row>211</xdr:row>
                    <xdr:rowOff>0</xdr:rowOff>
                  </to>
                </anchor>
              </controlPr>
            </control>
          </mc:Choice>
        </mc:AlternateContent>
        <mc:AlternateContent xmlns:mc="http://schemas.openxmlformats.org/markup-compatibility/2006">
          <mc:Choice Requires="x14">
            <control shapeId="2395" r:id="rId124" name="Check Box 347">
              <controlPr defaultSize="0" autoFill="0" autoLine="0" autoPict="0">
                <anchor moveWithCells="1">
                  <from>
                    <xdr:col>4</xdr:col>
                    <xdr:colOff>603250</xdr:colOff>
                    <xdr:row>227</xdr:row>
                    <xdr:rowOff>222250</xdr:rowOff>
                  </from>
                  <to>
                    <xdr:col>5</xdr:col>
                    <xdr:colOff>177800</xdr:colOff>
                    <xdr:row>228</xdr:row>
                    <xdr:rowOff>222250</xdr:rowOff>
                  </to>
                </anchor>
              </controlPr>
            </control>
          </mc:Choice>
        </mc:AlternateContent>
        <mc:AlternateContent xmlns:mc="http://schemas.openxmlformats.org/markup-compatibility/2006">
          <mc:Choice Requires="x14">
            <control shapeId="2396" r:id="rId125" name="Check Box 348">
              <controlPr defaultSize="0" autoFill="0" autoLine="0" autoPict="0">
                <anchor moveWithCells="1">
                  <from>
                    <xdr:col>5</xdr:col>
                    <xdr:colOff>660400</xdr:colOff>
                    <xdr:row>227</xdr:row>
                    <xdr:rowOff>222250</xdr:rowOff>
                  </from>
                  <to>
                    <xdr:col>6</xdr:col>
                    <xdr:colOff>260350</xdr:colOff>
                    <xdr:row>228</xdr:row>
                    <xdr:rowOff>222250</xdr:rowOff>
                  </to>
                </anchor>
              </controlPr>
            </control>
          </mc:Choice>
        </mc:AlternateContent>
        <mc:AlternateContent xmlns:mc="http://schemas.openxmlformats.org/markup-compatibility/2006">
          <mc:Choice Requires="x14">
            <control shapeId="2397" r:id="rId126" name="Check Box 349">
              <controlPr defaultSize="0" autoFill="0" autoLine="0" autoPict="0">
                <anchor moveWithCells="1">
                  <from>
                    <xdr:col>7</xdr:col>
                    <xdr:colOff>101600</xdr:colOff>
                    <xdr:row>219</xdr:row>
                    <xdr:rowOff>25400</xdr:rowOff>
                  </from>
                  <to>
                    <xdr:col>7</xdr:col>
                    <xdr:colOff>355600</xdr:colOff>
                    <xdr:row>219</xdr:row>
                    <xdr:rowOff>254000</xdr:rowOff>
                  </to>
                </anchor>
              </controlPr>
            </control>
          </mc:Choice>
        </mc:AlternateContent>
        <mc:AlternateContent xmlns:mc="http://schemas.openxmlformats.org/markup-compatibility/2006">
          <mc:Choice Requires="x14">
            <control shapeId="2398" r:id="rId127" name="Check Box 350">
              <controlPr defaultSize="0" autoFill="0" autoLine="0" autoPict="0">
                <anchor moveWithCells="1">
                  <from>
                    <xdr:col>7</xdr:col>
                    <xdr:colOff>82550</xdr:colOff>
                    <xdr:row>219</xdr:row>
                    <xdr:rowOff>450850</xdr:rowOff>
                  </from>
                  <to>
                    <xdr:col>7</xdr:col>
                    <xdr:colOff>342900</xdr:colOff>
                    <xdr:row>220</xdr:row>
                    <xdr:rowOff>0</xdr:rowOff>
                  </to>
                </anchor>
              </controlPr>
            </control>
          </mc:Choice>
        </mc:AlternateContent>
        <mc:AlternateContent xmlns:mc="http://schemas.openxmlformats.org/markup-compatibility/2006">
          <mc:Choice Requires="x14">
            <control shapeId="2399" r:id="rId128" name="Check Box 351">
              <controlPr defaultSize="0" autoFill="0" autoLine="0" autoPict="0">
                <anchor moveWithCells="1">
                  <from>
                    <xdr:col>8</xdr:col>
                    <xdr:colOff>177800</xdr:colOff>
                    <xdr:row>219</xdr:row>
                    <xdr:rowOff>0</xdr:rowOff>
                  </from>
                  <to>
                    <xdr:col>8</xdr:col>
                    <xdr:colOff>444500</xdr:colOff>
                    <xdr:row>219</xdr:row>
                    <xdr:rowOff>254000</xdr:rowOff>
                  </to>
                </anchor>
              </controlPr>
            </control>
          </mc:Choice>
        </mc:AlternateContent>
        <mc:AlternateContent xmlns:mc="http://schemas.openxmlformats.org/markup-compatibility/2006">
          <mc:Choice Requires="x14">
            <control shapeId="2400" r:id="rId129" name="Check Box 352">
              <controlPr defaultSize="0" autoFill="0" autoLine="0" autoPict="0">
                <anchor moveWithCells="1">
                  <from>
                    <xdr:col>8</xdr:col>
                    <xdr:colOff>609600</xdr:colOff>
                    <xdr:row>219</xdr:row>
                    <xdr:rowOff>6350</xdr:rowOff>
                  </from>
                  <to>
                    <xdr:col>9</xdr:col>
                    <xdr:colOff>184150</xdr:colOff>
                    <xdr:row>219</xdr:row>
                    <xdr:rowOff>241300</xdr:rowOff>
                  </to>
                </anchor>
              </controlPr>
            </control>
          </mc:Choice>
        </mc:AlternateContent>
        <mc:AlternateContent xmlns:mc="http://schemas.openxmlformats.org/markup-compatibility/2006">
          <mc:Choice Requires="x14">
            <control shapeId="2401" r:id="rId130" name="Check Box 353">
              <controlPr defaultSize="0" autoFill="0" autoLine="0" autoPict="0">
                <anchor moveWithCells="1">
                  <from>
                    <xdr:col>10</xdr:col>
                    <xdr:colOff>254000</xdr:colOff>
                    <xdr:row>219</xdr:row>
                    <xdr:rowOff>25400</xdr:rowOff>
                  </from>
                  <to>
                    <xdr:col>10</xdr:col>
                    <xdr:colOff>520700</xdr:colOff>
                    <xdr:row>219</xdr:row>
                    <xdr:rowOff>254000</xdr:rowOff>
                  </to>
                </anchor>
              </controlPr>
            </control>
          </mc:Choice>
        </mc:AlternateContent>
        <mc:AlternateContent xmlns:mc="http://schemas.openxmlformats.org/markup-compatibility/2006">
          <mc:Choice Requires="x14">
            <control shapeId="2402" r:id="rId131" name="Check Box 354">
              <controlPr defaultSize="0" autoFill="0" autoLine="0" autoPict="0">
                <anchor moveWithCells="1">
                  <from>
                    <xdr:col>9</xdr:col>
                    <xdr:colOff>368300</xdr:colOff>
                    <xdr:row>219</xdr:row>
                    <xdr:rowOff>12700</xdr:rowOff>
                  </from>
                  <to>
                    <xdr:col>9</xdr:col>
                    <xdr:colOff>635000</xdr:colOff>
                    <xdr:row>219</xdr:row>
                    <xdr:rowOff>254000</xdr:rowOff>
                  </to>
                </anchor>
              </controlPr>
            </control>
          </mc:Choice>
        </mc:AlternateContent>
        <mc:AlternateContent xmlns:mc="http://schemas.openxmlformats.org/markup-compatibility/2006">
          <mc:Choice Requires="x14">
            <control shapeId="2403" r:id="rId132" name="Check Box 355">
              <controlPr defaultSize="0" autoFill="0" autoLine="0" autoPict="0">
                <anchor moveWithCells="1">
                  <from>
                    <xdr:col>9</xdr:col>
                    <xdr:colOff>482600</xdr:colOff>
                    <xdr:row>227</xdr:row>
                    <xdr:rowOff>0</xdr:rowOff>
                  </from>
                  <to>
                    <xdr:col>10</xdr:col>
                    <xdr:colOff>88900</xdr:colOff>
                    <xdr:row>228</xdr:row>
                    <xdr:rowOff>0</xdr:rowOff>
                  </to>
                </anchor>
              </controlPr>
            </control>
          </mc:Choice>
        </mc:AlternateContent>
        <mc:AlternateContent xmlns:mc="http://schemas.openxmlformats.org/markup-compatibility/2006">
          <mc:Choice Requires="x14">
            <control shapeId="2404" r:id="rId133" name="Check Box 356">
              <controlPr defaultSize="0" autoFill="0" autoLine="0" autoPict="0">
                <anchor moveWithCells="1">
                  <from>
                    <xdr:col>10</xdr:col>
                    <xdr:colOff>368300</xdr:colOff>
                    <xdr:row>227</xdr:row>
                    <xdr:rowOff>0</xdr:rowOff>
                  </from>
                  <to>
                    <xdr:col>10</xdr:col>
                    <xdr:colOff>622300</xdr:colOff>
                    <xdr:row>228</xdr:row>
                    <xdr:rowOff>0</xdr:rowOff>
                  </to>
                </anchor>
              </controlPr>
            </control>
          </mc:Choice>
        </mc:AlternateContent>
        <mc:AlternateContent xmlns:mc="http://schemas.openxmlformats.org/markup-compatibility/2006">
          <mc:Choice Requires="x14">
            <control shapeId="2405" r:id="rId134" name="Check Box 357">
              <controlPr defaultSize="0" autoFill="0" autoLine="0" autoPict="0">
                <anchor moveWithCells="1">
                  <from>
                    <xdr:col>4</xdr:col>
                    <xdr:colOff>603250</xdr:colOff>
                    <xdr:row>244</xdr:row>
                    <xdr:rowOff>222250</xdr:rowOff>
                  </from>
                  <to>
                    <xdr:col>5</xdr:col>
                    <xdr:colOff>177800</xdr:colOff>
                    <xdr:row>245</xdr:row>
                    <xdr:rowOff>222250</xdr:rowOff>
                  </to>
                </anchor>
              </controlPr>
            </control>
          </mc:Choice>
        </mc:AlternateContent>
        <mc:AlternateContent xmlns:mc="http://schemas.openxmlformats.org/markup-compatibility/2006">
          <mc:Choice Requires="x14">
            <control shapeId="2406" r:id="rId135" name="Check Box 358">
              <controlPr defaultSize="0" autoFill="0" autoLine="0" autoPict="0">
                <anchor moveWithCells="1">
                  <from>
                    <xdr:col>5</xdr:col>
                    <xdr:colOff>660400</xdr:colOff>
                    <xdr:row>244</xdr:row>
                    <xdr:rowOff>222250</xdr:rowOff>
                  </from>
                  <to>
                    <xdr:col>6</xdr:col>
                    <xdr:colOff>260350</xdr:colOff>
                    <xdr:row>245</xdr:row>
                    <xdr:rowOff>222250</xdr:rowOff>
                  </to>
                </anchor>
              </controlPr>
            </control>
          </mc:Choice>
        </mc:AlternateContent>
        <mc:AlternateContent xmlns:mc="http://schemas.openxmlformats.org/markup-compatibility/2006">
          <mc:Choice Requires="x14">
            <control shapeId="2407" r:id="rId136" name="Check Box 359">
              <controlPr defaultSize="0" autoFill="0" autoLine="0" autoPict="0">
                <anchor moveWithCells="1">
                  <from>
                    <xdr:col>7</xdr:col>
                    <xdr:colOff>101600</xdr:colOff>
                    <xdr:row>236</xdr:row>
                    <xdr:rowOff>25400</xdr:rowOff>
                  </from>
                  <to>
                    <xdr:col>7</xdr:col>
                    <xdr:colOff>355600</xdr:colOff>
                    <xdr:row>236</xdr:row>
                    <xdr:rowOff>254000</xdr:rowOff>
                  </to>
                </anchor>
              </controlPr>
            </control>
          </mc:Choice>
        </mc:AlternateContent>
        <mc:AlternateContent xmlns:mc="http://schemas.openxmlformats.org/markup-compatibility/2006">
          <mc:Choice Requires="x14">
            <control shapeId="2408" r:id="rId137" name="Check Box 360">
              <controlPr defaultSize="0" autoFill="0" autoLine="0" autoPict="0">
                <anchor moveWithCells="1">
                  <from>
                    <xdr:col>7</xdr:col>
                    <xdr:colOff>82550</xdr:colOff>
                    <xdr:row>236</xdr:row>
                    <xdr:rowOff>450850</xdr:rowOff>
                  </from>
                  <to>
                    <xdr:col>7</xdr:col>
                    <xdr:colOff>342900</xdr:colOff>
                    <xdr:row>237</xdr:row>
                    <xdr:rowOff>0</xdr:rowOff>
                  </to>
                </anchor>
              </controlPr>
            </control>
          </mc:Choice>
        </mc:AlternateContent>
        <mc:AlternateContent xmlns:mc="http://schemas.openxmlformats.org/markup-compatibility/2006">
          <mc:Choice Requires="x14">
            <control shapeId="2409" r:id="rId138" name="Check Box 361">
              <controlPr defaultSize="0" autoFill="0" autoLine="0" autoPict="0">
                <anchor moveWithCells="1">
                  <from>
                    <xdr:col>8</xdr:col>
                    <xdr:colOff>177800</xdr:colOff>
                    <xdr:row>236</xdr:row>
                    <xdr:rowOff>0</xdr:rowOff>
                  </from>
                  <to>
                    <xdr:col>8</xdr:col>
                    <xdr:colOff>444500</xdr:colOff>
                    <xdr:row>236</xdr:row>
                    <xdr:rowOff>254000</xdr:rowOff>
                  </to>
                </anchor>
              </controlPr>
            </control>
          </mc:Choice>
        </mc:AlternateContent>
        <mc:AlternateContent xmlns:mc="http://schemas.openxmlformats.org/markup-compatibility/2006">
          <mc:Choice Requires="x14">
            <control shapeId="2410" r:id="rId139" name="Check Box 362">
              <controlPr defaultSize="0" autoFill="0" autoLine="0" autoPict="0">
                <anchor moveWithCells="1">
                  <from>
                    <xdr:col>8</xdr:col>
                    <xdr:colOff>609600</xdr:colOff>
                    <xdr:row>236</xdr:row>
                    <xdr:rowOff>6350</xdr:rowOff>
                  </from>
                  <to>
                    <xdr:col>9</xdr:col>
                    <xdr:colOff>184150</xdr:colOff>
                    <xdr:row>236</xdr:row>
                    <xdr:rowOff>241300</xdr:rowOff>
                  </to>
                </anchor>
              </controlPr>
            </control>
          </mc:Choice>
        </mc:AlternateContent>
        <mc:AlternateContent xmlns:mc="http://schemas.openxmlformats.org/markup-compatibility/2006">
          <mc:Choice Requires="x14">
            <control shapeId="2411" r:id="rId140" name="Check Box 363">
              <controlPr defaultSize="0" autoFill="0" autoLine="0" autoPict="0">
                <anchor moveWithCells="1">
                  <from>
                    <xdr:col>10</xdr:col>
                    <xdr:colOff>254000</xdr:colOff>
                    <xdr:row>236</xdr:row>
                    <xdr:rowOff>25400</xdr:rowOff>
                  </from>
                  <to>
                    <xdr:col>10</xdr:col>
                    <xdr:colOff>520700</xdr:colOff>
                    <xdr:row>236</xdr:row>
                    <xdr:rowOff>254000</xdr:rowOff>
                  </to>
                </anchor>
              </controlPr>
            </control>
          </mc:Choice>
        </mc:AlternateContent>
        <mc:AlternateContent xmlns:mc="http://schemas.openxmlformats.org/markup-compatibility/2006">
          <mc:Choice Requires="x14">
            <control shapeId="2412" r:id="rId141" name="Check Box 364">
              <controlPr defaultSize="0" autoFill="0" autoLine="0" autoPict="0">
                <anchor moveWithCells="1">
                  <from>
                    <xdr:col>9</xdr:col>
                    <xdr:colOff>368300</xdr:colOff>
                    <xdr:row>236</xdr:row>
                    <xdr:rowOff>12700</xdr:rowOff>
                  </from>
                  <to>
                    <xdr:col>9</xdr:col>
                    <xdr:colOff>635000</xdr:colOff>
                    <xdr:row>236</xdr:row>
                    <xdr:rowOff>254000</xdr:rowOff>
                  </to>
                </anchor>
              </controlPr>
            </control>
          </mc:Choice>
        </mc:AlternateContent>
        <mc:AlternateContent xmlns:mc="http://schemas.openxmlformats.org/markup-compatibility/2006">
          <mc:Choice Requires="x14">
            <control shapeId="2413" r:id="rId142" name="Check Box 365">
              <controlPr defaultSize="0" autoFill="0" autoLine="0" autoPict="0">
                <anchor moveWithCells="1">
                  <from>
                    <xdr:col>9</xdr:col>
                    <xdr:colOff>482600</xdr:colOff>
                    <xdr:row>244</xdr:row>
                    <xdr:rowOff>0</xdr:rowOff>
                  </from>
                  <to>
                    <xdr:col>10</xdr:col>
                    <xdr:colOff>88900</xdr:colOff>
                    <xdr:row>245</xdr:row>
                    <xdr:rowOff>0</xdr:rowOff>
                  </to>
                </anchor>
              </controlPr>
            </control>
          </mc:Choice>
        </mc:AlternateContent>
        <mc:AlternateContent xmlns:mc="http://schemas.openxmlformats.org/markup-compatibility/2006">
          <mc:Choice Requires="x14">
            <control shapeId="2414" r:id="rId143" name="Check Box 366">
              <controlPr defaultSize="0" autoFill="0" autoLine="0" autoPict="0">
                <anchor moveWithCells="1">
                  <from>
                    <xdr:col>10</xdr:col>
                    <xdr:colOff>368300</xdr:colOff>
                    <xdr:row>244</xdr:row>
                    <xdr:rowOff>0</xdr:rowOff>
                  </from>
                  <to>
                    <xdr:col>10</xdr:col>
                    <xdr:colOff>622300</xdr:colOff>
                    <xdr:row>245</xdr:row>
                    <xdr:rowOff>0</xdr:rowOff>
                  </to>
                </anchor>
              </controlPr>
            </control>
          </mc:Choice>
        </mc:AlternateContent>
        <mc:AlternateContent xmlns:mc="http://schemas.openxmlformats.org/markup-compatibility/2006">
          <mc:Choice Requires="x14">
            <control shapeId="2415" r:id="rId144" name="Check Box 367">
              <controlPr defaultSize="0" autoFill="0" autoLine="0" autoPict="0">
                <anchor moveWithCells="1">
                  <from>
                    <xdr:col>4</xdr:col>
                    <xdr:colOff>603250</xdr:colOff>
                    <xdr:row>261</xdr:row>
                    <xdr:rowOff>222250</xdr:rowOff>
                  </from>
                  <to>
                    <xdr:col>5</xdr:col>
                    <xdr:colOff>177800</xdr:colOff>
                    <xdr:row>262</xdr:row>
                    <xdr:rowOff>222250</xdr:rowOff>
                  </to>
                </anchor>
              </controlPr>
            </control>
          </mc:Choice>
        </mc:AlternateContent>
        <mc:AlternateContent xmlns:mc="http://schemas.openxmlformats.org/markup-compatibility/2006">
          <mc:Choice Requires="x14">
            <control shapeId="2416" r:id="rId145" name="Check Box 368">
              <controlPr defaultSize="0" autoFill="0" autoLine="0" autoPict="0">
                <anchor moveWithCells="1">
                  <from>
                    <xdr:col>5</xdr:col>
                    <xdr:colOff>660400</xdr:colOff>
                    <xdr:row>261</xdr:row>
                    <xdr:rowOff>222250</xdr:rowOff>
                  </from>
                  <to>
                    <xdr:col>6</xdr:col>
                    <xdr:colOff>260350</xdr:colOff>
                    <xdr:row>262</xdr:row>
                    <xdr:rowOff>222250</xdr:rowOff>
                  </to>
                </anchor>
              </controlPr>
            </control>
          </mc:Choice>
        </mc:AlternateContent>
        <mc:AlternateContent xmlns:mc="http://schemas.openxmlformats.org/markup-compatibility/2006">
          <mc:Choice Requires="x14">
            <control shapeId="2417" r:id="rId146" name="Check Box 369">
              <controlPr defaultSize="0" autoFill="0" autoLine="0" autoPict="0">
                <anchor moveWithCells="1">
                  <from>
                    <xdr:col>7</xdr:col>
                    <xdr:colOff>101600</xdr:colOff>
                    <xdr:row>253</xdr:row>
                    <xdr:rowOff>25400</xdr:rowOff>
                  </from>
                  <to>
                    <xdr:col>7</xdr:col>
                    <xdr:colOff>355600</xdr:colOff>
                    <xdr:row>253</xdr:row>
                    <xdr:rowOff>254000</xdr:rowOff>
                  </to>
                </anchor>
              </controlPr>
            </control>
          </mc:Choice>
        </mc:AlternateContent>
        <mc:AlternateContent xmlns:mc="http://schemas.openxmlformats.org/markup-compatibility/2006">
          <mc:Choice Requires="x14">
            <control shapeId="2418" r:id="rId147" name="Check Box 370">
              <controlPr defaultSize="0" autoFill="0" autoLine="0" autoPict="0">
                <anchor moveWithCells="1">
                  <from>
                    <xdr:col>7</xdr:col>
                    <xdr:colOff>82550</xdr:colOff>
                    <xdr:row>253</xdr:row>
                    <xdr:rowOff>450850</xdr:rowOff>
                  </from>
                  <to>
                    <xdr:col>7</xdr:col>
                    <xdr:colOff>342900</xdr:colOff>
                    <xdr:row>254</xdr:row>
                    <xdr:rowOff>0</xdr:rowOff>
                  </to>
                </anchor>
              </controlPr>
            </control>
          </mc:Choice>
        </mc:AlternateContent>
        <mc:AlternateContent xmlns:mc="http://schemas.openxmlformats.org/markup-compatibility/2006">
          <mc:Choice Requires="x14">
            <control shapeId="2419" r:id="rId148" name="Check Box 371">
              <controlPr defaultSize="0" autoFill="0" autoLine="0" autoPict="0">
                <anchor moveWithCells="1">
                  <from>
                    <xdr:col>8</xdr:col>
                    <xdr:colOff>177800</xdr:colOff>
                    <xdr:row>253</xdr:row>
                    <xdr:rowOff>0</xdr:rowOff>
                  </from>
                  <to>
                    <xdr:col>8</xdr:col>
                    <xdr:colOff>444500</xdr:colOff>
                    <xdr:row>253</xdr:row>
                    <xdr:rowOff>254000</xdr:rowOff>
                  </to>
                </anchor>
              </controlPr>
            </control>
          </mc:Choice>
        </mc:AlternateContent>
        <mc:AlternateContent xmlns:mc="http://schemas.openxmlformats.org/markup-compatibility/2006">
          <mc:Choice Requires="x14">
            <control shapeId="2420" r:id="rId149" name="Check Box 372">
              <controlPr defaultSize="0" autoFill="0" autoLine="0" autoPict="0">
                <anchor moveWithCells="1">
                  <from>
                    <xdr:col>8</xdr:col>
                    <xdr:colOff>609600</xdr:colOff>
                    <xdr:row>253</xdr:row>
                    <xdr:rowOff>6350</xdr:rowOff>
                  </from>
                  <to>
                    <xdr:col>9</xdr:col>
                    <xdr:colOff>184150</xdr:colOff>
                    <xdr:row>253</xdr:row>
                    <xdr:rowOff>241300</xdr:rowOff>
                  </to>
                </anchor>
              </controlPr>
            </control>
          </mc:Choice>
        </mc:AlternateContent>
        <mc:AlternateContent xmlns:mc="http://schemas.openxmlformats.org/markup-compatibility/2006">
          <mc:Choice Requires="x14">
            <control shapeId="2421" r:id="rId150" name="Check Box 373">
              <controlPr defaultSize="0" autoFill="0" autoLine="0" autoPict="0">
                <anchor moveWithCells="1">
                  <from>
                    <xdr:col>10</xdr:col>
                    <xdr:colOff>254000</xdr:colOff>
                    <xdr:row>253</xdr:row>
                    <xdr:rowOff>25400</xdr:rowOff>
                  </from>
                  <to>
                    <xdr:col>10</xdr:col>
                    <xdr:colOff>520700</xdr:colOff>
                    <xdr:row>253</xdr:row>
                    <xdr:rowOff>254000</xdr:rowOff>
                  </to>
                </anchor>
              </controlPr>
            </control>
          </mc:Choice>
        </mc:AlternateContent>
        <mc:AlternateContent xmlns:mc="http://schemas.openxmlformats.org/markup-compatibility/2006">
          <mc:Choice Requires="x14">
            <control shapeId="2422" r:id="rId151" name="Check Box 374">
              <controlPr defaultSize="0" autoFill="0" autoLine="0" autoPict="0">
                <anchor moveWithCells="1">
                  <from>
                    <xdr:col>9</xdr:col>
                    <xdr:colOff>368300</xdr:colOff>
                    <xdr:row>253</xdr:row>
                    <xdr:rowOff>12700</xdr:rowOff>
                  </from>
                  <to>
                    <xdr:col>9</xdr:col>
                    <xdr:colOff>635000</xdr:colOff>
                    <xdr:row>253</xdr:row>
                    <xdr:rowOff>254000</xdr:rowOff>
                  </to>
                </anchor>
              </controlPr>
            </control>
          </mc:Choice>
        </mc:AlternateContent>
        <mc:AlternateContent xmlns:mc="http://schemas.openxmlformats.org/markup-compatibility/2006">
          <mc:Choice Requires="x14">
            <control shapeId="2423" r:id="rId152" name="Check Box 375">
              <controlPr defaultSize="0" autoFill="0" autoLine="0" autoPict="0">
                <anchor moveWithCells="1">
                  <from>
                    <xdr:col>9</xdr:col>
                    <xdr:colOff>482600</xdr:colOff>
                    <xdr:row>261</xdr:row>
                    <xdr:rowOff>0</xdr:rowOff>
                  </from>
                  <to>
                    <xdr:col>10</xdr:col>
                    <xdr:colOff>88900</xdr:colOff>
                    <xdr:row>262</xdr:row>
                    <xdr:rowOff>0</xdr:rowOff>
                  </to>
                </anchor>
              </controlPr>
            </control>
          </mc:Choice>
        </mc:AlternateContent>
        <mc:AlternateContent xmlns:mc="http://schemas.openxmlformats.org/markup-compatibility/2006">
          <mc:Choice Requires="x14">
            <control shapeId="2424" r:id="rId153" name="Check Box 376">
              <controlPr defaultSize="0" autoFill="0" autoLine="0" autoPict="0">
                <anchor moveWithCells="1">
                  <from>
                    <xdr:col>10</xdr:col>
                    <xdr:colOff>368300</xdr:colOff>
                    <xdr:row>261</xdr:row>
                    <xdr:rowOff>0</xdr:rowOff>
                  </from>
                  <to>
                    <xdr:col>10</xdr:col>
                    <xdr:colOff>622300</xdr:colOff>
                    <xdr:row>262</xdr:row>
                    <xdr:rowOff>0</xdr:rowOff>
                  </to>
                </anchor>
              </controlPr>
            </control>
          </mc:Choice>
        </mc:AlternateContent>
        <mc:AlternateContent xmlns:mc="http://schemas.openxmlformats.org/markup-compatibility/2006">
          <mc:Choice Requires="x14">
            <control shapeId="2425" r:id="rId154" name="Check Box 377">
              <controlPr defaultSize="0" autoFill="0" autoLine="0" autoPict="0">
                <anchor moveWithCells="1">
                  <from>
                    <xdr:col>4</xdr:col>
                    <xdr:colOff>603250</xdr:colOff>
                    <xdr:row>278</xdr:row>
                    <xdr:rowOff>222250</xdr:rowOff>
                  </from>
                  <to>
                    <xdr:col>5</xdr:col>
                    <xdr:colOff>177800</xdr:colOff>
                    <xdr:row>279</xdr:row>
                    <xdr:rowOff>222250</xdr:rowOff>
                  </to>
                </anchor>
              </controlPr>
            </control>
          </mc:Choice>
        </mc:AlternateContent>
        <mc:AlternateContent xmlns:mc="http://schemas.openxmlformats.org/markup-compatibility/2006">
          <mc:Choice Requires="x14">
            <control shapeId="2426" r:id="rId155" name="Check Box 378">
              <controlPr defaultSize="0" autoFill="0" autoLine="0" autoPict="0">
                <anchor moveWithCells="1">
                  <from>
                    <xdr:col>5</xdr:col>
                    <xdr:colOff>660400</xdr:colOff>
                    <xdr:row>278</xdr:row>
                    <xdr:rowOff>222250</xdr:rowOff>
                  </from>
                  <to>
                    <xdr:col>6</xdr:col>
                    <xdr:colOff>260350</xdr:colOff>
                    <xdr:row>279</xdr:row>
                    <xdr:rowOff>222250</xdr:rowOff>
                  </to>
                </anchor>
              </controlPr>
            </control>
          </mc:Choice>
        </mc:AlternateContent>
        <mc:AlternateContent xmlns:mc="http://schemas.openxmlformats.org/markup-compatibility/2006">
          <mc:Choice Requires="x14">
            <control shapeId="2427" r:id="rId156" name="Check Box 379">
              <controlPr defaultSize="0" autoFill="0" autoLine="0" autoPict="0">
                <anchor moveWithCells="1">
                  <from>
                    <xdr:col>7</xdr:col>
                    <xdr:colOff>101600</xdr:colOff>
                    <xdr:row>270</xdr:row>
                    <xdr:rowOff>25400</xdr:rowOff>
                  </from>
                  <to>
                    <xdr:col>7</xdr:col>
                    <xdr:colOff>355600</xdr:colOff>
                    <xdr:row>270</xdr:row>
                    <xdr:rowOff>254000</xdr:rowOff>
                  </to>
                </anchor>
              </controlPr>
            </control>
          </mc:Choice>
        </mc:AlternateContent>
        <mc:AlternateContent xmlns:mc="http://schemas.openxmlformats.org/markup-compatibility/2006">
          <mc:Choice Requires="x14">
            <control shapeId="2428" r:id="rId157" name="Check Box 380">
              <controlPr defaultSize="0" autoFill="0" autoLine="0" autoPict="0">
                <anchor moveWithCells="1">
                  <from>
                    <xdr:col>7</xdr:col>
                    <xdr:colOff>82550</xdr:colOff>
                    <xdr:row>270</xdr:row>
                    <xdr:rowOff>450850</xdr:rowOff>
                  </from>
                  <to>
                    <xdr:col>7</xdr:col>
                    <xdr:colOff>342900</xdr:colOff>
                    <xdr:row>271</xdr:row>
                    <xdr:rowOff>0</xdr:rowOff>
                  </to>
                </anchor>
              </controlPr>
            </control>
          </mc:Choice>
        </mc:AlternateContent>
        <mc:AlternateContent xmlns:mc="http://schemas.openxmlformats.org/markup-compatibility/2006">
          <mc:Choice Requires="x14">
            <control shapeId="2429" r:id="rId158" name="Check Box 381">
              <controlPr defaultSize="0" autoFill="0" autoLine="0" autoPict="0">
                <anchor moveWithCells="1">
                  <from>
                    <xdr:col>8</xdr:col>
                    <xdr:colOff>177800</xdr:colOff>
                    <xdr:row>270</xdr:row>
                    <xdr:rowOff>0</xdr:rowOff>
                  </from>
                  <to>
                    <xdr:col>8</xdr:col>
                    <xdr:colOff>444500</xdr:colOff>
                    <xdr:row>270</xdr:row>
                    <xdr:rowOff>254000</xdr:rowOff>
                  </to>
                </anchor>
              </controlPr>
            </control>
          </mc:Choice>
        </mc:AlternateContent>
        <mc:AlternateContent xmlns:mc="http://schemas.openxmlformats.org/markup-compatibility/2006">
          <mc:Choice Requires="x14">
            <control shapeId="2430" r:id="rId159" name="Check Box 382">
              <controlPr defaultSize="0" autoFill="0" autoLine="0" autoPict="0">
                <anchor moveWithCells="1">
                  <from>
                    <xdr:col>8</xdr:col>
                    <xdr:colOff>609600</xdr:colOff>
                    <xdr:row>270</xdr:row>
                    <xdr:rowOff>6350</xdr:rowOff>
                  </from>
                  <to>
                    <xdr:col>9</xdr:col>
                    <xdr:colOff>184150</xdr:colOff>
                    <xdr:row>270</xdr:row>
                    <xdr:rowOff>241300</xdr:rowOff>
                  </to>
                </anchor>
              </controlPr>
            </control>
          </mc:Choice>
        </mc:AlternateContent>
        <mc:AlternateContent xmlns:mc="http://schemas.openxmlformats.org/markup-compatibility/2006">
          <mc:Choice Requires="x14">
            <control shapeId="2431" r:id="rId160" name="Check Box 383">
              <controlPr defaultSize="0" autoFill="0" autoLine="0" autoPict="0">
                <anchor moveWithCells="1">
                  <from>
                    <xdr:col>10</xdr:col>
                    <xdr:colOff>254000</xdr:colOff>
                    <xdr:row>270</xdr:row>
                    <xdr:rowOff>25400</xdr:rowOff>
                  </from>
                  <to>
                    <xdr:col>10</xdr:col>
                    <xdr:colOff>520700</xdr:colOff>
                    <xdr:row>270</xdr:row>
                    <xdr:rowOff>254000</xdr:rowOff>
                  </to>
                </anchor>
              </controlPr>
            </control>
          </mc:Choice>
        </mc:AlternateContent>
        <mc:AlternateContent xmlns:mc="http://schemas.openxmlformats.org/markup-compatibility/2006">
          <mc:Choice Requires="x14">
            <control shapeId="2432" r:id="rId161" name="Check Box 384">
              <controlPr defaultSize="0" autoFill="0" autoLine="0" autoPict="0">
                <anchor moveWithCells="1">
                  <from>
                    <xdr:col>9</xdr:col>
                    <xdr:colOff>368300</xdr:colOff>
                    <xdr:row>270</xdr:row>
                    <xdr:rowOff>12700</xdr:rowOff>
                  </from>
                  <to>
                    <xdr:col>9</xdr:col>
                    <xdr:colOff>635000</xdr:colOff>
                    <xdr:row>270</xdr:row>
                    <xdr:rowOff>254000</xdr:rowOff>
                  </to>
                </anchor>
              </controlPr>
            </control>
          </mc:Choice>
        </mc:AlternateContent>
        <mc:AlternateContent xmlns:mc="http://schemas.openxmlformats.org/markup-compatibility/2006">
          <mc:Choice Requires="x14">
            <control shapeId="2433" r:id="rId162" name="Check Box 385">
              <controlPr defaultSize="0" autoFill="0" autoLine="0" autoPict="0">
                <anchor moveWithCells="1">
                  <from>
                    <xdr:col>9</xdr:col>
                    <xdr:colOff>482600</xdr:colOff>
                    <xdr:row>278</xdr:row>
                    <xdr:rowOff>0</xdr:rowOff>
                  </from>
                  <to>
                    <xdr:col>10</xdr:col>
                    <xdr:colOff>88900</xdr:colOff>
                    <xdr:row>279</xdr:row>
                    <xdr:rowOff>0</xdr:rowOff>
                  </to>
                </anchor>
              </controlPr>
            </control>
          </mc:Choice>
        </mc:AlternateContent>
        <mc:AlternateContent xmlns:mc="http://schemas.openxmlformats.org/markup-compatibility/2006">
          <mc:Choice Requires="x14">
            <control shapeId="2434" r:id="rId163" name="Check Box 386">
              <controlPr defaultSize="0" autoFill="0" autoLine="0" autoPict="0">
                <anchor moveWithCells="1">
                  <from>
                    <xdr:col>10</xdr:col>
                    <xdr:colOff>368300</xdr:colOff>
                    <xdr:row>278</xdr:row>
                    <xdr:rowOff>0</xdr:rowOff>
                  </from>
                  <to>
                    <xdr:col>10</xdr:col>
                    <xdr:colOff>622300</xdr:colOff>
                    <xdr:row>279</xdr:row>
                    <xdr:rowOff>0</xdr:rowOff>
                  </to>
                </anchor>
              </controlPr>
            </control>
          </mc:Choice>
        </mc:AlternateContent>
        <mc:AlternateContent xmlns:mc="http://schemas.openxmlformats.org/markup-compatibility/2006">
          <mc:Choice Requires="x14">
            <control shapeId="2435" r:id="rId164" name="Check Box 387">
              <controlPr defaultSize="0" autoFill="0" autoLine="0" autoPict="0">
                <anchor moveWithCells="1">
                  <from>
                    <xdr:col>4</xdr:col>
                    <xdr:colOff>603250</xdr:colOff>
                    <xdr:row>295</xdr:row>
                    <xdr:rowOff>222250</xdr:rowOff>
                  </from>
                  <to>
                    <xdr:col>5</xdr:col>
                    <xdr:colOff>177800</xdr:colOff>
                    <xdr:row>296</xdr:row>
                    <xdr:rowOff>222250</xdr:rowOff>
                  </to>
                </anchor>
              </controlPr>
            </control>
          </mc:Choice>
        </mc:AlternateContent>
        <mc:AlternateContent xmlns:mc="http://schemas.openxmlformats.org/markup-compatibility/2006">
          <mc:Choice Requires="x14">
            <control shapeId="2436" r:id="rId165" name="Check Box 388">
              <controlPr defaultSize="0" autoFill="0" autoLine="0" autoPict="0">
                <anchor moveWithCells="1">
                  <from>
                    <xdr:col>5</xdr:col>
                    <xdr:colOff>660400</xdr:colOff>
                    <xdr:row>295</xdr:row>
                    <xdr:rowOff>222250</xdr:rowOff>
                  </from>
                  <to>
                    <xdr:col>6</xdr:col>
                    <xdr:colOff>260350</xdr:colOff>
                    <xdr:row>296</xdr:row>
                    <xdr:rowOff>222250</xdr:rowOff>
                  </to>
                </anchor>
              </controlPr>
            </control>
          </mc:Choice>
        </mc:AlternateContent>
        <mc:AlternateContent xmlns:mc="http://schemas.openxmlformats.org/markup-compatibility/2006">
          <mc:Choice Requires="x14">
            <control shapeId="2437" r:id="rId166" name="Check Box 389">
              <controlPr defaultSize="0" autoFill="0" autoLine="0" autoPict="0">
                <anchor moveWithCells="1">
                  <from>
                    <xdr:col>7</xdr:col>
                    <xdr:colOff>101600</xdr:colOff>
                    <xdr:row>287</xdr:row>
                    <xdr:rowOff>25400</xdr:rowOff>
                  </from>
                  <to>
                    <xdr:col>7</xdr:col>
                    <xdr:colOff>355600</xdr:colOff>
                    <xdr:row>287</xdr:row>
                    <xdr:rowOff>254000</xdr:rowOff>
                  </to>
                </anchor>
              </controlPr>
            </control>
          </mc:Choice>
        </mc:AlternateContent>
        <mc:AlternateContent xmlns:mc="http://schemas.openxmlformats.org/markup-compatibility/2006">
          <mc:Choice Requires="x14">
            <control shapeId="2438" r:id="rId167" name="Check Box 390">
              <controlPr defaultSize="0" autoFill="0" autoLine="0" autoPict="0">
                <anchor moveWithCells="1">
                  <from>
                    <xdr:col>7</xdr:col>
                    <xdr:colOff>82550</xdr:colOff>
                    <xdr:row>287</xdr:row>
                    <xdr:rowOff>450850</xdr:rowOff>
                  </from>
                  <to>
                    <xdr:col>7</xdr:col>
                    <xdr:colOff>342900</xdr:colOff>
                    <xdr:row>288</xdr:row>
                    <xdr:rowOff>0</xdr:rowOff>
                  </to>
                </anchor>
              </controlPr>
            </control>
          </mc:Choice>
        </mc:AlternateContent>
        <mc:AlternateContent xmlns:mc="http://schemas.openxmlformats.org/markup-compatibility/2006">
          <mc:Choice Requires="x14">
            <control shapeId="2439" r:id="rId168" name="Check Box 391">
              <controlPr defaultSize="0" autoFill="0" autoLine="0" autoPict="0">
                <anchor moveWithCells="1">
                  <from>
                    <xdr:col>8</xdr:col>
                    <xdr:colOff>177800</xdr:colOff>
                    <xdr:row>287</xdr:row>
                    <xdr:rowOff>0</xdr:rowOff>
                  </from>
                  <to>
                    <xdr:col>8</xdr:col>
                    <xdr:colOff>444500</xdr:colOff>
                    <xdr:row>287</xdr:row>
                    <xdr:rowOff>254000</xdr:rowOff>
                  </to>
                </anchor>
              </controlPr>
            </control>
          </mc:Choice>
        </mc:AlternateContent>
        <mc:AlternateContent xmlns:mc="http://schemas.openxmlformats.org/markup-compatibility/2006">
          <mc:Choice Requires="x14">
            <control shapeId="2440" r:id="rId169" name="Check Box 392">
              <controlPr defaultSize="0" autoFill="0" autoLine="0" autoPict="0">
                <anchor moveWithCells="1">
                  <from>
                    <xdr:col>8</xdr:col>
                    <xdr:colOff>609600</xdr:colOff>
                    <xdr:row>287</xdr:row>
                    <xdr:rowOff>6350</xdr:rowOff>
                  </from>
                  <to>
                    <xdr:col>9</xdr:col>
                    <xdr:colOff>184150</xdr:colOff>
                    <xdr:row>287</xdr:row>
                    <xdr:rowOff>241300</xdr:rowOff>
                  </to>
                </anchor>
              </controlPr>
            </control>
          </mc:Choice>
        </mc:AlternateContent>
        <mc:AlternateContent xmlns:mc="http://schemas.openxmlformats.org/markup-compatibility/2006">
          <mc:Choice Requires="x14">
            <control shapeId="2441" r:id="rId170" name="Check Box 393">
              <controlPr defaultSize="0" autoFill="0" autoLine="0" autoPict="0">
                <anchor moveWithCells="1">
                  <from>
                    <xdr:col>10</xdr:col>
                    <xdr:colOff>254000</xdr:colOff>
                    <xdr:row>287</xdr:row>
                    <xdr:rowOff>25400</xdr:rowOff>
                  </from>
                  <to>
                    <xdr:col>10</xdr:col>
                    <xdr:colOff>520700</xdr:colOff>
                    <xdr:row>287</xdr:row>
                    <xdr:rowOff>254000</xdr:rowOff>
                  </to>
                </anchor>
              </controlPr>
            </control>
          </mc:Choice>
        </mc:AlternateContent>
        <mc:AlternateContent xmlns:mc="http://schemas.openxmlformats.org/markup-compatibility/2006">
          <mc:Choice Requires="x14">
            <control shapeId="2442" r:id="rId171" name="Check Box 394">
              <controlPr defaultSize="0" autoFill="0" autoLine="0" autoPict="0">
                <anchor moveWithCells="1">
                  <from>
                    <xdr:col>9</xdr:col>
                    <xdr:colOff>368300</xdr:colOff>
                    <xdr:row>287</xdr:row>
                    <xdr:rowOff>12700</xdr:rowOff>
                  </from>
                  <to>
                    <xdr:col>9</xdr:col>
                    <xdr:colOff>635000</xdr:colOff>
                    <xdr:row>287</xdr:row>
                    <xdr:rowOff>254000</xdr:rowOff>
                  </to>
                </anchor>
              </controlPr>
            </control>
          </mc:Choice>
        </mc:AlternateContent>
        <mc:AlternateContent xmlns:mc="http://schemas.openxmlformats.org/markup-compatibility/2006">
          <mc:Choice Requires="x14">
            <control shapeId="2443" r:id="rId172" name="Check Box 395">
              <controlPr defaultSize="0" autoFill="0" autoLine="0" autoPict="0">
                <anchor moveWithCells="1">
                  <from>
                    <xdr:col>9</xdr:col>
                    <xdr:colOff>482600</xdr:colOff>
                    <xdr:row>295</xdr:row>
                    <xdr:rowOff>0</xdr:rowOff>
                  </from>
                  <to>
                    <xdr:col>10</xdr:col>
                    <xdr:colOff>88900</xdr:colOff>
                    <xdr:row>296</xdr:row>
                    <xdr:rowOff>0</xdr:rowOff>
                  </to>
                </anchor>
              </controlPr>
            </control>
          </mc:Choice>
        </mc:AlternateContent>
        <mc:AlternateContent xmlns:mc="http://schemas.openxmlformats.org/markup-compatibility/2006">
          <mc:Choice Requires="x14">
            <control shapeId="2444" r:id="rId173" name="Check Box 396">
              <controlPr defaultSize="0" autoFill="0" autoLine="0" autoPict="0">
                <anchor moveWithCells="1">
                  <from>
                    <xdr:col>10</xdr:col>
                    <xdr:colOff>368300</xdr:colOff>
                    <xdr:row>295</xdr:row>
                    <xdr:rowOff>0</xdr:rowOff>
                  </from>
                  <to>
                    <xdr:col>10</xdr:col>
                    <xdr:colOff>622300</xdr:colOff>
                    <xdr:row>296</xdr:row>
                    <xdr:rowOff>0</xdr:rowOff>
                  </to>
                </anchor>
              </controlPr>
            </control>
          </mc:Choice>
        </mc:AlternateContent>
        <mc:AlternateContent xmlns:mc="http://schemas.openxmlformats.org/markup-compatibility/2006">
          <mc:Choice Requires="x14">
            <control shapeId="2445" r:id="rId174" name="Check Box 397">
              <controlPr defaultSize="0" autoFill="0" autoLine="0" autoPict="0">
                <anchor moveWithCells="1">
                  <from>
                    <xdr:col>4</xdr:col>
                    <xdr:colOff>603250</xdr:colOff>
                    <xdr:row>312</xdr:row>
                    <xdr:rowOff>222250</xdr:rowOff>
                  </from>
                  <to>
                    <xdr:col>5</xdr:col>
                    <xdr:colOff>177800</xdr:colOff>
                    <xdr:row>313</xdr:row>
                    <xdr:rowOff>222250</xdr:rowOff>
                  </to>
                </anchor>
              </controlPr>
            </control>
          </mc:Choice>
        </mc:AlternateContent>
        <mc:AlternateContent xmlns:mc="http://schemas.openxmlformats.org/markup-compatibility/2006">
          <mc:Choice Requires="x14">
            <control shapeId="2446" r:id="rId175" name="Check Box 398">
              <controlPr defaultSize="0" autoFill="0" autoLine="0" autoPict="0">
                <anchor moveWithCells="1">
                  <from>
                    <xdr:col>5</xdr:col>
                    <xdr:colOff>660400</xdr:colOff>
                    <xdr:row>312</xdr:row>
                    <xdr:rowOff>222250</xdr:rowOff>
                  </from>
                  <to>
                    <xdr:col>6</xdr:col>
                    <xdr:colOff>260350</xdr:colOff>
                    <xdr:row>313</xdr:row>
                    <xdr:rowOff>222250</xdr:rowOff>
                  </to>
                </anchor>
              </controlPr>
            </control>
          </mc:Choice>
        </mc:AlternateContent>
        <mc:AlternateContent xmlns:mc="http://schemas.openxmlformats.org/markup-compatibility/2006">
          <mc:Choice Requires="x14">
            <control shapeId="2447" r:id="rId176" name="Check Box 399">
              <controlPr defaultSize="0" autoFill="0" autoLine="0" autoPict="0">
                <anchor moveWithCells="1">
                  <from>
                    <xdr:col>7</xdr:col>
                    <xdr:colOff>101600</xdr:colOff>
                    <xdr:row>304</xdr:row>
                    <xdr:rowOff>25400</xdr:rowOff>
                  </from>
                  <to>
                    <xdr:col>7</xdr:col>
                    <xdr:colOff>355600</xdr:colOff>
                    <xdr:row>304</xdr:row>
                    <xdr:rowOff>254000</xdr:rowOff>
                  </to>
                </anchor>
              </controlPr>
            </control>
          </mc:Choice>
        </mc:AlternateContent>
        <mc:AlternateContent xmlns:mc="http://schemas.openxmlformats.org/markup-compatibility/2006">
          <mc:Choice Requires="x14">
            <control shapeId="2448" r:id="rId177" name="Check Box 400">
              <controlPr defaultSize="0" autoFill="0" autoLine="0" autoPict="0">
                <anchor moveWithCells="1">
                  <from>
                    <xdr:col>7</xdr:col>
                    <xdr:colOff>82550</xdr:colOff>
                    <xdr:row>304</xdr:row>
                    <xdr:rowOff>450850</xdr:rowOff>
                  </from>
                  <to>
                    <xdr:col>7</xdr:col>
                    <xdr:colOff>342900</xdr:colOff>
                    <xdr:row>305</xdr:row>
                    <xdr:rowOff>0</xdr:rowOff>
                  </to>
                </anchor>
              </controlPr>
            </control>
          </mc:Choice>
        </mc:AlternateContent>
        <mc:AlternateContent xmlns:mc="http://schemas.openxmlformats.org/markup-compatibility/2006">
          <mc:Choice Requires="x14">
            <control shapeId="2449" r:id="rId178" name="Check Box 401">
              <controlPr defaultSize="0" autoFill="0" autoLine="0" autoPict="0">
                <anchor moveWithCells="1">
                  <from>
                    <xdr:col>8</xdr:col>
                    <xdr:colOff>177800</xdr:colOff>
                    <xdr:row>304</xdr:row>
                    <xdr:rowOff>0</xdr:rowOff>
                  </from>
                  <to>
                    <xdr:col>8</xdr:col>
                    <xdr:colOff>444500</xdr:colOff>
                    <xdr:row>304</xdr:row>
                    <xdr:rowOff>254000</xdr:rowOff>
                  </to>
                </anchor>
              </controlPr>
            </control>
          </mc:Choice>
        </mc:AlternateContent>
        <mc:AlternateContent xmlns:mc="http://schemas.openxmlformats.org/markup-compatibility/2006">
          <mc:Choice Requires="x14">
            <control shapeId="2450" r:id="rId179" name="Check Box 402">
              <controlPr defaultSize="0" autoFill="0" autoLine="0" autoPict="0">
                <anchor moveWithCells="1">
                  <from>
                    <xdr:col>8</xdr:col>
                    <xdr:colOff>609600</xdr:colOff>
                    <xdr:row>304</xdr:row>
                    <xdr:rowOff>6350</xdr:rowOff>
                  </from>
                  <to>
                    <xdr:col>9</xdr:col>
                    <xdr:colOff>184150</xdr:colOff>
                    <xdr:row>304</xdr:row>
                    <xdr:rowOff>241300</xdr:rowOff>
                  </to>
                </anchor>
              </controlPr>
            </control>
          </mc:Choice>
        </mc:AlternateContent>
        <mc:AlternateContent xmlns:mc="http://schemas.openxmlformats.org/markup-compatibility/2006">
          <mc:Choice Requires="x14">
            <control shapeId="2451" r:id="rId180" name="Check Box 403">
              <controlPr defaultSize="0" autoFill="0" autoLine="0" autoPict="0">
                <anchor moveWithCells="1">
                  <from>
                    <xdr:col>10</xdr:col>
                    <xdr:colOff>254000</xdr:colOff>
                    <xdr:row>304</xdr:row>
                    <xdr:rowOff>25400</xdr:rowOff>
                  </from>
                  <to>
                    <xdr:col>10</xdr:col>
                    <xdr:colOff>520700</xdr:colOff>
                    <xdr:row>304</xdr:row>
                    <xdr:rowOff>254000</xdr:rowOff>
                  </to>
                </anchor>
              </controlPr>
            </control>
          </mc:Choice>
        </mc:AlternateContent>
        <mc:AlternateContent xmlns:mc="http://schemas.openxmlformats.org/markup-compatibility/2006">
          <mc:Choice Requires="x14">
            <control shapeId="2452" r:id="rId181" name="Check Box 404">
              <controlPr defaultSize="0" autoFill="0" autoLine="0" autoPict="0">
                <anchor moveWithCells="1">
                  <from>
                    <xdr:col>9</xdr:col>
                    <xdr:colOff>368300</xdr:colOff>
                    <xdr:row>304</xdr:row>
                    <xdr:rowOff>12700</xdr:rowOff>
                  </from>
                  <to>
                    <xdr:col>9</xdr:col>
                    <xdr:colOff>635000</xdr:colOff>
                    <xdr:row>304</xdr:row>
                    <xdr:rowOff>254000</xdr:rowOff>
                  </to>
                </anchor>
              </controlPr>
            </control>
          </mc:Choice>
        </mc:AlternateContent>
        <mc:AlternateContent xmlns:mc="http://schemas.openxmlformats.org/markup-compatibility/2006">
          <mc:Choice Requires="x14">
            <control shapeId="2453" r:id="rId182" name="Check Box 405">
              <controlPr defaultSize="0" autoFill="0" autoLine="0" autoPict="0">
                <anchor moveWithCells="1">
                  <from>
                    <xdr:col>9</xdr:col>
                    <xdr:colOff>482600</xdr:colOff>
                    <xdr:row>312</xdr:row>
                    <xdr:rowOff>0</xdr:rowOff>
                  </from>
                  <to>
                    <xdr:col>10</xdr:col>
                    <xdr:colOff>88900</xdr:colOff>
                    <xdr:row>313</xdr:row>
                    <xdr:rowOff>0</xdr:rowOff>
                  </to>
                </anchor>
              </controlPr>
            </control>
          </mc:Choice>
        </mc:AlternateContent>
        <mc:AlternateContent xmlns:mc="http://schemas.openxmlformats.org/markup-compatibility/2006">
          <mc:Choice Requires="x14">
            <control shapeId="2454" r:id="rId183" name="Check Box 406">
              <controlPr defaultSize="0" autoFill="0" autoLine="0" autoPict="0">
                <anchor moveWithCells="1">
                  <from>
                    <xdr:col>10</xdr:col>
                    <xdr:colOff>368300</xdr:colOff>
                    <xdr:row>312</xdr:row>
                    <xdr:rowOff>0</xdr:rowOff>
                  </from>
                  <to>
                    <xdr:col>10</xdr:col>
                    <xdr:colOff>622300</xdr:colOff>
                    <xdr:row>313</xdr:row>
                    <xdr:rowOff>0</xdr:rowOff>
                  </to>
                </anchor>
              </controlPr>
            </control>
          </mc:Choice>
        </mc:AlternateContent>
        <mc:AlternateContent xmlns:mc="http://schemas.openxmlformats.org/markup-compatibility/2006">
          <mc:Choice Requires="x14">
            <control shapeId="2455" r:id="rId184" name="Check Box 407">
              <controlPr defaultSize="0" autoFill="0" autoLine="0" autoPict="0">
                <anchor moveWithCells="1">
                  <from>
                    <xdr:col>4</xdr:col>
                    <xdr:colOff>603250</xdr:colOff>
                    <xdr:row>329</xdr:row>
                    <xdr:rowOff>222250</xdr:rowOff>
                  </from>
                  <to>
                    <xdr:col>5</xdr:col>
                    <xdr:colOff>177800</xdr:colOff>
                    <xdr:row>330</xdr:row>
                    <xdr:rowOff>222250</xdr:rowOff>
                  </to>
                </anchor>
              </controlPr>
            </control>
          </mc:Choice>
        </mc:AlternateContent>
        <mc:AlternateContent xmlns:mc="http://schemas.openxmlformats.org/markup-compatibility/2006">
          <mc:Choice Requires="x14">
            <control shapeId="2456" r:id="rId185" name="Check Box 408">
              <controlPr defaultSize="0" autoFill="0" autoLine="0" autoPict="0">
                <anchor moveWithCells="1">
                  <from>
                    <xdr:col>5</xdr:col>
                    <xdr:colOff>660400</xdr:colOff>
                    <xdr:row>329</xdr:row>
                    <xdr:rowOff>222250</xdr:rowOff>
                  </from>
                  <to>
                    <xdr:col>6</xdr:col>
                    <xdr:colOff>260350</xdr:colOff>
                    <xdr:row>330</xdr:row>
                    <xdr:rowOff>222250</xdr:rowOff>
                  </to>
                </anchor>
              </controlPr>
            </control>
          </mc:Choice>
        </mc:AlternateContent>
        <mc:AlternateContent xmlns:mc="http://schemas.openxmlformats.org/markup-compatibility/2006">
          <mc:Choice Requires="x14">
            <control shapeId="2457" r:id="rId186" name="Check Box 409">
              <controlPr defaultSize="0" autoFill="0" autoLine="0" autoPict="0">
                <anchor moveWithCells="1">
                  <from>
                    <xdr:col>7</xdr:col>
                    <xdr:colOff>101600</xdr:colOff>
                    <xdr:row>321</xdr:row>
                    <xdr:rowOff>25400</xdr:rowOff>
                  </from>
                  <to>
                    <xdr:col>7</xdr:col>
                    <xdr:colOff>355600</xdr:colOff>
                    <xdr:row>321</xdr:row>
                    <xdr:rowOff>254000</xdr:rowOff>
                  </to>
                </anchor>
              </controlPr>
            </control>
          </mc:Choice>
        </mc:AlternateContent>
        <mc:AlternateContent xmlns:mc="http://schemas.openxmlformats.org/markup-compatibility/2006">
          <mc:Choice Requires="x14">
            <control shapeId="2458" r:id="rId187" name="Check Box 410">
              <controlPr defaultSize="0" autoFill="0" autoLine="0" autoPict="0">
                <anchor moveWithCells="1">
                  <from>
                    <xdr:col>7</xdr:col>
                    <xdr:colOff>82550</xdr:colOff>
                    <xdr:row>321</xdr:row>
                    <xdr:rowOff>450850</xdr:rowOff>
                  </from>
                  <to>
                    <xdr:col>7</xdr:col>
                    <xdr:colOff>342900</xdr:colOff>
                    <xdr:row>322</xdr:row>
                    <xdr:rowOff>0</xdr:rowOff>
                  </to>
                </anchor>
              </controlPr>
            </control>
          </mc:Choice>
        </mc:AlternateContent>
        <mc:AlternateContent xmlns:mc="http://schemas.openxmlformats.org/markup-compatibility/2006">
          <mc:Choice Requires="x14">
            <control shapeId="2459" r:id="rId188" name="Check Box 411">
              <controlPr defaultSize="0" autoFill="0" autoLine="0" autoPict="0">
                <anchor moveWithCells="1">
                  <from>
                    <xdr:col>8</xdr:col>
                    <xdr:colOff>177800</xdr:colOff>
                    <xdr:row>321</xdr:row>
                    <xdr:rowOff>0</xdr:rowOff>
                  </from>
                  <to>
                    <xdr:col>8</xdr:col>
                    <xdr:colOff>444500</xdr:colOff>
                    <xdr:row>321</xdr:row>
                    <xdr:rowOff>254000</xdr:rowOff>
                  </to>
                </anchor>
              </controlPr>
            </control>
          </mc:Choice>
        </mc:AlternateContent>
        <mc:AlternateContent xmlns:mc="http://schemas.openxmlformats.org/markup-compatibility/2006">
          <mc:Choice Requires="x14">
            <control shapeId="2460" r:id="rId189" name="Check Box 412">
              <controlPr defaultSize="0" autoFill="0" autoLine="0" autoPict="0">
                <anchor moveWithCells="1">
                  <from>
                    <xdr:col>8</xdr:col>
                    <xdr:colOff>609600</xdr:colOff>
                    <xdr:row>321</xdr:row>
                    <xdr:rowOff>6350</xdr:rowOff>
                  </from>
                  <to>
                    <xdr:col>9</xdr:col>
                    <xdr:colOff>184150</xdr:colOff>
                    <xdr:row>321</xdr:row>
                    <xdr:rowOff>241300</xdr:rowOff>
                  </to>
                </anchor>
              </controlPr>
            </control>
          </mc:Choice>
        </mc:AlternateContent>
        <mc:AlternateContent xmlns:mc="http://schemas.openxmlformats.org/markup-compatibility/2006">
          <mc:Choice Requires="x14">
            <control shapeId="2461" r:id="rId190" name="Check Box 413">
              <controlPr defaultSize="0" autoFill="0" autoLine="0" autoPict="0">
                <anchor moveWithCells="1">
                  <from>
                    <xdr:col>10</xdr:col>
                    <xdr:colOff>254000</xdr:colOff>
                    <xdr:row>321</xdr:row>
                    <xdr:rowOff>25400</xdr:rowOff>
                  </from>
                  <to>
                    <xdr:col>10</xdr:col>
                    <xdr:colOff>520700</xdr:colOff>
                    <xdr:row>321</xdr:row>
                    <xdr:rowOff>254000</xdr:rowOff>
                  </to>
                </anchor>
              </controlPr>
            </control>
          </mc:Choice>
        </mc:AlternateContent>
        <mc:AlternateContent xmlns:mc="http://schemas.openxmlformats.org/markup-compatibility/2006">
          <mc:Choice Requires="x14">
            <control shapeId="2462" r:id="rId191" name="Check Box 414">
              <controlPr defaultSize="0" autoFill="0" autoLine="0" autoPict="0">
                <anchor moveWithCells="1">
                  <from>
                    <xdr:col>9</xdr:col>
                    <xdr:colOff>368300</xdr:colOff>
                    <xdr:row>321</xdr:row>
                    <xdr:rowOff>12700</xdr:rowOff>
                  </from>
                  <to>
                    <xdr:col>9</xdr:col>
                    <xdr:colOff>635000</xdr:colOff>
                    <xdr:row>321</xdr:row>
                    <xdr:rowOff>254000</xdr:rowOff>
                  </to>
                </anchor>
              </controlPr>
            </control>
          </mc:Choice>
        </mc:AlternateContent>
        <mc:AlternateContent xmlns:mc="http://schemas.openxmlformats.org/markup-compatibility/2006">
          <mc:Choice Requires="x14">
            <control shapeId="2463" r:id="rId192" name="Check Box 415">
              <controlPr defaultSize="0" autoFill="0" autoLine="0" autoPict="0">
                <anchor moveWithCells="1">
                  <from>
                    <xdr:col>9</xdr:col>
                    <xdr:colOff>482600</xdr:colOff>
                    <xdr:row>329</xdr:row>
                    <xdr:rowOff>0</xdr:rowOff>
                  </from>
                  <to>
                    <xdr:col>10</xdr:col>
                    <xdr:colOff>88900</xdr:colOff>
                    <xdr:row>330</xdr:row>
                    <xdr:rowOff>0</xdr:rowOff>
                  </to>
                </anchor>
              </controlPr>
            </control>
          </mc:Choice>
        </mc:AlternateContent>
        <mc:AlternateContent xmlns:mc="http://schemas.openxmlformats.org/markup-compatibility/2006">
          <mc:Choice Requires="x14">
            <control shapeId="2464" r:id="rId193" name="Check Box 416">
              <controlPr defaultSize="0" autoFill="0" autoLine="0" autoPict="0">
                <anchor moveWithCells="1">
                  <from>
                    <xdr:col>10</xdr:col>
                    <xdr:colOff>368300</xdr:colOff>
                    <xdr:row>329</xdr:row>
                    <xdr:rowOff>0</xdr:rowOff>
                  </from>
                  <to>
                    <xdr:col>10</xdr:col>
                    <xdr:colOff>622300</xdr:colOff>
                    <xdr:row>330</xdr:row>
                    <xdr:rowOff>0</xdr:rowOff>
                  </to>
                </anchor>
              </controlPr>
            </control>
          </mc:Choice>
        </mc:AlternateContent>
        <mc:AlternateContent xmlns:mc="http://schemas.openxmlformats.org/markup-compatibility/2006">
          <mc:Choice Requires="x14">
            <control shapeId="2465" r:id="rId194" name="Check Box 417">
              <controlPr defaultSize="0" autoFill="0" autoLine="0" autoPict="0">
                <anchor moveWithCells="1">
                  <from>
                    <xdr:col>4</xdr:col>
                    <xdr:colOff>603250</xdr:colOff>
                    <xdr:row>346</xdr:row>
                    <xdr:rowOff>222250</xdr:rowOff>
                  </from>
                  <to>
                    <xdr:col>5</xdr:col>
                    <xdr:colOff>177800</xdr:colOff>
                    <xdr:row>347</xdr:row>
                    <xdr:rowOff>222250</xdr:rowOff>
                  </to>
                </anchor>
              </controlPr>
            </control>
          </mc:Choice>
        </mc:AlternateContent>
        <mc:AlternateContent xmlns:mc="http://schemas.openxmlformats.org/markup-compatibility/2006">
          <mc:Choice Requires="x14">
            <control shapeId="2466" r:id="rId195" name="Check Box 418">
              <controlPr defaultSize="0" autoFill="0" autoLine="0" autoPict="0">
                <anchor moveWithCells="1">
                  <from>
                    <xdr:col>5</xdr:col>
                    <xdr:colOff>660400</xdr:colOff>
                    <xdr:row>346</xdr:row>
                    <xdr:rowOff>222250</xdr:rowOff>
                  </from>
                  <to>
                    <xdr:col>6</xdr:col>
                    <xdr:colOff>260350</xdr:colOff>
                    <xdr:row>347</xdr:row>
                    <xdr:rowOff>222250</xdr:rowOff>
                  </to>
                </anchor>
              </controlPr>
            </control>
          </mc:Choice>
        </mc:AlternateContent>
        <mc:AlternateContent xmlns:mc="http://schemas.openxmlformats.org/markup-compatibility/2006">
          <mc:Choice Requires="x14">
            <control shapeId="2467" r:id="rId196" name="Check Box 419">
              <controlPr defaultSize="0" autoFill="0" autoLine="0" autoPict="0">
                <anchor moveWithCells="1">
                  <from>
                    <xdr:col>7</xdr:col>
                    <xdr:colOff>101600</xdr:colOff>
                    <xdr:row>338</xdr:row>
                    <xdr:rowOff>25400</xdr:rowOff>
                  </from>
                  <to>
                    <xdr:col>7</xdr:col>
                    <xdr:colOff>355600</xdr:colOff>
                    <xdr:row>338</xdr:row>
                    <xdr:rowOff>254000</xdr:rowOff>
                  </to>
                </anchor>
              </controlPr>
            </control>
          </mc:Choice>
        </mc:AlternateContent>
        <mc:AlternateContent xmlns:mc="http://schemas.openxmlformats.org/markup-compatibility/2006">
          <mc:Choice Requires="x14">
            <control shapeId="2468" r:id="rId197" name="Check Box 420">
              <controlPr defaultSize="0" autoFill="0" autoLine="0" autoPict="0">
                <anchor moveWithCells="1">
                  <from>
                    <xdr:col>7</xdr:col>
                    <xdr:colOff>82550</xdr:colOff>
                    <xdr:row>338</xdr:row>
                    <xdr:rowOff>450850</xdr:rowOff>
                  </from>
                  <to>
                    <xdr:col>7</xdr:col>
                    <xdr:colOff>342900</xdr:colOff>
                    <xdr:row>339</xdr:row>
                    <xdr:rowOff>0</xdr:rowOff>
                  </to>
                </anchor>
              </controlPr>
            </control>
          </mc:Choice>
        </mc:AlternateContent>
        <mc:AlternateContent xmlns:mc="http://schemas.openxmlformats.org/markup-compatibility/2006">
          <mc:Choice Requires="x14">
            <control shapeId="2469" r:id="rId198" name="Check Box 421">
              <controlPr defaultSize="0" autoFill="0" autoLine="0" autoPict="0">
                <anchor moveWithCells="1">
                  <from>
                    <xdr:col>8</xdr:col>
                    <xdr:colOff>177800</xdr:colOff>
                    <xdr:row>338</xdr:row>
                    <xdr:rowOff>0</xdr:rowOff>
                  </from>
                  <to>
                    <xdr:col>8</xdr:col>
                    <xdr:colOff>444500</xdr:colOff>
                    <xdr:row>338</xdr:row>
                    <xdr:rowOff>254000</xdr:rowOff>
                  </to>
                </anchor>
              </controlPr>
            </control>
          </mc:Choice>
        </mc:AlternateContent>
        <mc:AlternateContent xmlns:mc="http://schemas.openxmlformats.org/markup-compatibility/2006">
          <mc:Choice Requires="x14">
            <control shapeId="2470" r:id="rId199" name="Check Box 422">
              <controlPr defaultSize="0" autoFill="0" autoLine="0" autoPict="0">
                <anchor moveWithCells="1">
                  <from>
                    <xdr:col>8</xdr:col>
                    <xdr:colOff>609600</xdr:colOff>
                    <xdr:row>338</xdr:row>
                    <xdr:rowOff>6350</xdr:rowOff>
                  </from>
                  <to>
                    <xdr:col>9</xdr:col>
                    <xdr:colOff>184150</xdr:colOff>
                    <xdr:row>338</xdr:row>
                    <xdr:rowOff>241300</xdr:rowOff>
                  </to>
                </anchor>
              </controlPr>
            </control>
          </mc:Choice>
        </mc:AlternateContent>
        <mc:AlternateContent xmlns:mc="http://schemas.openxmlformats.org/markup-compatibility/2006">
          <mc:Choice Requires="x14">
            <control shapeId="2471" r:id="rId200" name="Check Box 423">
              <controlPr defaultSize="0" autoFill="0" autoLine="0" autoPict="0">
                <anchor moveWithCells="1">
                  <from>
                    <xdr:col>10</xdr:col>
                    <xdr:colOff>254000</xdr:colOff>
                    <xdr:row>338</xdr:row>
                    <xdr:rowOff>25400</xdr:rowOff>
                  </from>
                  <to>
                    <xdr:col>10</xdr:col>
                    <xdr:colOff>520700</xdr:colOff>
                    <xdr:row>338</xdr:row>
                    <xdr:rowOff>254000</xdr:rowOff>
                  </to>
                </anchor>
              </controlPr>
            </control>
          </mc:Choice>
        </mc:AlternateContent>
        <mc:AlternateContent xmlns:mc="http://schemas.openxmlformats.org/markup-compatibility/2006">
          <mc:Choice Requires="x14">
            <control shapeId="2472" r:id="rId201" name="Check Box 424">
              <controlPr defaultSize="0" autoFill="0" autoLine="0" autoPict="0">
                <anchor moveWithCells="1">
                  <from>
                    <xdr:col>9</xdr:col>
                    <xdr:colOff>368300</xdr:colOff>
                    <xdr:row>338</xdr:row>
                    <xdr:rowOff>12700</xdr:rowOff>
                  </from>
                  <to>
                    <xdr:col>9</xdr:col>
                    <xdr:colOff>635000</xdr:colOff>
                    <xdr:row>338</xdr:row>
                    <xdr:rowOff>254000</xdr:rowOff>
                  </to>
                </anchor>
              </controlPr>
            </control>
          </mc:Choice>
        </mc:AlternateContent>
        <mc:AlternateContent xmlns:mc="http://schemas.openxmlformats.org/markup-compatibility/2006">
          <mc:Choice Requires="x14">
            <control shapeId="2473" r:id="rId202" name="Check Box 425">
              <controlPr defaultSize="0" autoFill="0" autoLine="0" autoPict="0">
                <anchor moveWithCells="1">
                  <from>
                    <xdr:col>9</xdr:col>
                    <xdr:colOff>482600</xdr:colOff>
                    <xdr:row>346</xdr:row>
                    <xdr:rowOff>0</xdr:rowOff>
                  </from>
                  <to>
                    <xdr:col>10</xdr:col>
                    <xdr:colOff>88900</xdr:colOff>
                    <xdr:row>347</xdr:row>
                    <xdr:rowOff>0</xdr:rowOff>
                  </to>
                </anchor>
              </controlPr>
            </control>
          </mc:Choice>
        </mc:AlternateContent>
        <mc:AlternateContent xmlns:mc="http://schemas.openxmlformats.org/markup-compatibility/2006">
          <mc:Choice Requires="x14">
            <control shapeId="2474" r:id="rId203" name="Check Box 426">
              <controlPr defaultSize="0" autoFill="0" autoLine="0" autoPict="0">
                <anchor moveWithCells="1">
                  <from>
                    <xdr:col>10</xdr:col>
                    <xdr:colOff>368300</xdr:colOff>
                    <xdr:row>346</xdr:row>
                    <xdr:rowOff>0</xdr:rowOff>
                  </from>
                  <to>
                    <xdr:col>10</xdr:col>
                    <xdr:colOff>622300</xdr:colOff>
                    <xdr:row>347</xdr:row>
                    <xdr:rowOff>0</xdr:rowOff>
                  </to>
                </anchor>
              </controlPr>
            </control>
          </mc:Choice>
        </mc:AlternateContent>
        <mc:AlternateContent xmlns:mc="http://schemas.openxmlformats.org/markup-compatibility/2006">
          <mc:Choice Requires="x14">
            <control shapeId="2475" r:id="rId204" name="Check Box 427">
              <controlPr defaultSize="0" autoFill="0" autoLine="0" autoPict="0">
                <anchor moveWithCells="1">
                  <from>
                    <xdr:col>4</xdr:col>
                    <xdr:colOff>603250</xdr:colOff>
                    <xdr:row>363</xdr:row>
                    <xdr:rowOff>222250</xdr:rowOff>
                  </from>
                  <to>
                    <xdr:col>5</xdr:col>
                    <xdr:colOff>177800</xdr:colOff>
                    <xdr:row>364</xdr:row>
                    <xdr:rowOff>222250</xdr:rowOff>
                  </to>
                </anchor>
              </controlPr>
            </control>
          </mc:Choice>
        </mc:AlternateContent>
        <mc:AlternateContent xmlns:mc="http://schemas.openxmlformats.org/markup-compatibility/2006">
          <mc:Choice Requires="x14">
            <control shapeId="2476" r:id="rId205" name="Check Box 428">
              <controlPr defaultSize="0" autoFill="0" autoLine="0" autoPict="0">
                <anchor moveWithCells="1">
                  <from>
                    <xdr:col>5</xdr:col>
                    <xdr:colOff>660400</xdr:colOff>
                    <xdr:row>363</xdr:row>
                    <xdr:rowOff>222250</xdr:rowOff>
                  </from>
                  <to>
                    <xdr:col>6</xdr:col>
                    <xdr:colOff>260350</xdr:colOff>
                    <xdr:row>364</xdr:row>
                    <xdr:rowOff>222250</xdr:rowOff>
                  </to>
                </anchor>
              </controlPr>
            </control>
          </mc:Choice>
        </mc:AlternateContent>
        <mc:AlternateContent xmlns:mc="http://schemas.openxmlformats.org/markup-compatibility/2006">
          <mc:Choice Requires="x14">
            <control shapeId="2477" r:id="rId206" name="Check Box 429">
              <controlPr defaultSize="0" autoFill="0" autoLine="0" autoPict="0">
                <anchor moveWithCells="1">
                  <from>
                    <xdr:col>7</xdr:col>
                    <xdr:colOff>101600</xdr:colOff>
                    <xdr:row>355</xdr:row>
                    <xdr:rowOff>25400</xdr:rowOff>
                  </from>
                  <to>
                    <xdr:col>7</xdr:col>
                    <xdr:colOff>355600</xdr:colOff>
                    <xdr:row>355</xdr:row>
                    <xdr:rowOff>254000</xdr:rowOff>
                  </to>
                </anchor>
              </controlPr>
            </control>
          </mc:Choice>
        </mc:AlternateContent>
        <mc:AlternateContent xmlns:mc="http://schemas.openxmlformats.org/markup-compatibility/2006">
          <mc:Choice Requires="x14">
            <control shapeId="2478" r:id="rId207" name="Check Box 430">
              <controlPr defaultSize="0" autoFill="0" autoLine="0" autoPict="0">
                <anchor moveWithCells="1">
                  <from>
                    <xdr:col>7</xdr:col>
                    <xdr:colOff>82550</xdr:colOff>
                    <xdr:row>355</xdr:row>
                    <xdr:rowOff>450850</xdr:rowOff>
                  </from>
                  <to>
                    <xdr:col>7</xdr:col>
                    <xdr:colOff>342900</xdr:colOff>
                    <xdr:row>356</xdr:row>
                    <xdr:rowOff>0</xdr:rowOff>
                  </to>
                </anchor>
              </controlPr>
            </control>
          </mc:Choice>
        </mc:AlternateContent>
        <mc:AlternateContent xmlns:mc="http://schemas.openxmlformats.org/markup-compatibility/2006">
          <mc:Choice Requires="x14">
            <control shapeId="2479" r:id="rId208" name="Check Box 431">
              <controlPr defaultSize="0" autoFill="0" autoLine="0" autoPict="0">
                <anchor moveWithCells="1">
                  <from>
                    <xdr:col>8</xdr:col>
                    <xdr:colOff>177800</xdr:colOff>
                    <xdr:row>355</xdr:row>
                    <xdr:rowOff>0</xdr:rowOff>
                  </from>
                  <to>
                    <xdr:col>8</xdr:col>
                    <xdr:colOff>444500</xdr:colOff>
                    <xdr:row>355</xdr:row>
                    <xdr:rowOff>254000</xdr:rowOff>
                  </to>
                </anchor>
              </controlPr>
            </control>
          </mc:Choice>
        </mc:AlternateContent>
        <mc:AlternateContent xmlns:mc="http://schemas.openxmlformats.org/markup-compatibility/2006">
          <mc:Choice Requires="x14">
            <control shapeId="2480" r:id="rId209" name="Check Box 432">
              <controlPr defaultSize="0" autoFill="0" autoLine="0" autoPict="0">
                <anchor moveWithCells="1">
                  <from>
                    <xdr:col>8</xdr:col>
                    <xdr:colOff>609600</xdr:colOff>
                    <xdr:row>355</xdr:row>
                    <xdr:rowOff>6350</xdr:rowOff>
                  </from>
                  <to>
                    <xdr:col>9</xdr:col>
                    <xdr:colOff>184150</xdr:colOff>
                    <xdr:row>355</xdr:row>
                    <xdr:rowOff>241300</xdr:rowOff>
                  </to>
                </anchor>
              </controlPr>
            </control>
          </mc:Choice>
        </mc:AlternateContent>
        <mc:AlternateContent xmlns:mc="http://schemas.openxmlformats.org/markup-compatibility/2006">
          <mc:Choice Requires="x14">
            <control shapeId="2481" r:id="rId210" name="Check Box 433">
              <controlPr defaultSize="0" autoFill="0" autoLine="0" autoPict="0">
                <anchor moveWithCells="1">
                  <from>
                    <xdr:col>10</xdr:col>
                    <xdr:colOff>254000</xdr:colOff>
                    <xdr:row>355</xdr:row>
                    <xdr:rowOff>25400</xdr:rowOff>
                  </from>
                  <to>
                    <xdr:col>10</xdr:col>
                    <xdr:colOff>520700</xdr:colOff>
                    <xdr:row>355</xdr:row>
                    <xdr:rowOff>254000</xdr:rowOff>
                  </to>
                </anchor>
              </controlPr>
            </control>
          </mc:Choice>
        </mc:AlternateContent>
        <mc:AlternateContent xmlns:mc="http://schemas.openxmlformats.org/markup-compatibility/2006">
          <mc:Choice Requires="x14">
            <control shapeId="2482" r:id="rId211" name="Check Box 434">
              <controlPr defaultSize="0" autoFill="0" autoLine="0" autoPict="0">
                <anchor moveWithCells="1">
                  <from>
                    <xdr:col>9</xdr:col>
                    <xdr:colOff>368300</xdr:colOff>
                    <xdr:row>355</xdr:row>
                    <xdr:rowOff>12700</xdr:rowOff>
                  </from>
                  <to>
                    <xdr:col>9</xdr:col>
                    <xdr:colOff>635000</xdr:colOff>
                    <xdr:row>355</xdr:row>
                    <xdr:rowOff>254000</xdr:rowOff>
                  </to>
                </anchor>
              </controlPr>
            </control>
          </mc:Choice>
        </mc:AlternateContent>
        <mc:AlternateContent xmlns:mc="http://schemas.openxmlformats.org/markup-compatibility/2006">
          <mc:Choice Requires="x14">
            <control shapeId="2483" r:id="rId212" name="Check Box 435">
              <controlPr defaultSize="0" autoFill="0" autoLine="0" autoPict="0">
                <anchor moveWithCells="1">
                  <from>
                    <xdr:col>9</xdr:col>
                    <xdr:colOff>482600</xdr:colOff>
                    <xdr:row>363</xdr:row>
                    <xdr:rowOff>0</xdr:rowOff>
                  </from>
                  <to>
                    <xdr:col>10</xdr:col>
                    <xdr:colOff>88900</xdr:colOff>
                    <xdr:row>364</xdr:row>
                    <xdr:rowOff>0</xdr:rowOff>
                  </to>
                </anchor>
              </controlPr>
            </control>
          </mc:Choice>
        </mc:AlternateContent>
        <mc:AlternateContent xmlns:mc="http://schemas.openxmlformats.org/markup-compatibility/2006">
          <mc:Choice Requires="x14">
            <control shapeId="2484" r:id="rId213" name="Check Box 436">
              <controlPr defaultSize="0" autoFill="0" autoLine="0" autoPict="0">
                <anchor moveWithCells="1">
                  <from>
                    <xdr:col>10</xdr:col>
                    <xdr:colOff>368300</xdr:colOff>
                    <xdr:row>363</xdr:row>
                    <xdr:rowOff>0</xdr:rowOff>
                  </from>
                  <to>
                    <xdr:col>10</xdr:col>
                    <xdr:colOff>622300</xdr:colOff>
                    <xdr:row>364</xdr:row>
                    <xdr:rowOff>0</xdr:rowOff>
                  </to>
                </anchor>
              </controlPr>
            </control>
          </mc:Choice>
        </mc:AlternateContent>
        <mc:AlternateContent xmlns:mc="http://schemas.openxmlformats.org/markup-compatibility/2006">
          <mc:Choice Requires="x14">
            <control shapeId="2485" r:id="rId214" name="Check Box 437">
              <controlPr defaultSize="0" autoFill="0" autoLine="0" autoPict="0">
                <anchor moveWithCells="1">
                  <from>
                    <xdr:col>4</xdr:col>
                    <xdr:colOff>603250</xdr:colOff>
                    <xdr:row>380</xdr:row>
                    <xdr:rowOff>222250</xdr:rowOff>
                  </from>
                  <to>
                    <xdr:col>5</xdr:col>
                    <xdr:colOff>177800</xdr:colOff>
                    <xdr:row>381</xdr:row>
                    <xdr:rowOff>222250</xdr:rowOff>
                  </to>
                </anchor>
              </controlPr>
            </control>
          </mc:Choice>
        </mc:AlternateContent>
        <mc:AlternateContent xmlns:mc="http://schemas.openxmlformats.org/markup-compatibility/2006">
          <mc:Choice Requires="x14">
            <control shapeId="2486" r:id="rId215" name="Check Box 438">
              <controlPr defaultSize="0" autoFill="0" autoLine="0" autoPict="0">
                <anchor moveWithCells="1">
                  <from>
                    <xdr:col>5</xdr:col>
                    <xdr:colOff>660400</xdr:colOff>
                    <xdr:row>380</xdr:row>
                    <xdr:rowOff>222250</xdr:rowOff>
                  </from>
                  <to>
                    <xdr:col>6</xdr:col>
                    <xdr:colOff>260350</xdr:colOff>
                    <xdr:row>381</xdr:row>
                    <xdr:rowOff>222250</xdr:rowOff>
                  </to>
                </anchor>
              </controlPr>
            </control>
          </mc:Choice>
        </mc:AlternateContent>
        <mc:AlternateContent xmlns:mc="http://schemas.openxmlformats.org/markup-compatibility/2006">
          <mc:Choice Requires="x14">
            <control shapeId="2487" r:id="rId216" name="Check Box 439">
              <controlPr defaultSize="0" autoFill="0" autoLine="0" autoPict="0">
                <anchor moveWithCells="1">
                  <from>
                    <xdr:col>7</xdr:col>
                    <xdr:colOff>101600</xdr:colOff>
                    <xdr:row>372</xdr:row>
                    <xdr:rowOff>25400</xdr:rowOff>
                  </from>
                  <to>
                    <xdr:col>7</xdr:col>
                    <xdr:colOff>355600</xdr:colOff>
                    <xdr:row>372</xdr:row>
                    <xdr:rowOff>254000</xdr:rowOff>
                  </to>
                </anchor>
              </controlPr>
            </control>
          </mc:Choice>
        </mc:AlternateContent>
        <mc:AlternateContent xmlns:mc="http://schemas.openxmlformats.org/markup-compatibility/2006">
          <mc:Choice Requires="x14">
            <control shapeId="2488" r:id="rId217" name="Check Box 440">
              <controlPr defaultSize="0" autoFill="0" autoLine="0" autoPict="0">
                <anchor moveWithCells="1">
                  <from>
                    <xdr:col>7</xdr:col>
                    <xdr:colOff>82550</xdr:colOff>
                    <xdr:row>372</xdr:row>
                    <xdr:rowOff>450850</xdr:rowOff>
                  </from>
                  <to>
                    <xdr:col>7</xdr:col>
                    <xdr:colOff>342900</xdr:colOff>
                    <xdr:row>373</xdr:row>
                    <xdr:rowOff>0</xdr:rowOff>
                  </to>
                </anchor>
              </controlPr>
            </control>
          </mc:Choice>
        </mc:AlternateContent>
        <mc:AlternateContent xmlns:mc="http://schemas.openxmlformats.org/markup-compatibility/2006">
          <mc:Choice Requires="x14">
            <control shapeId="2489" r:id="rId218" name="Check Box 441">
              <controlPr defaultSize="0" autoFill="0" autoLine="0" autoPict="0">
                <anchor moveWithCells="1">
                  <from>
                    <xdr:col>8</xdr:col>
                    <xdr:colOff>177800</xdr:colOff>
                    <xdr:row>372</xdr:row>
                    <xdr:rowOff>0</xdr:rowOff>
                  </from>
                  <to>
                    <xdr:col>8</xdr:col>
                    <xdr:colOff>444500</xdr:colOff>
                    <xdr:row>372</xdr:row>
                    <xdr:rowOff>254000</xdr:rowOff>
                  </to>
                </anchor>
              </controlPr>
            </control>
          </mc:Choice>
        </mc:AlternateContent>
        <mc:AlternateContent xmlns:mc="http://schemas.openxmlformats.org/markup-compatibility/2006">
          <mc:Choice Requires="x14">
            <control shapeId="2490" r:id="rId219" name="Check Box 442">
              <controlPr defaultSize="0" autoFill="0" autoLine="0" autoPict="0">
                <anchor moveWithCells="1">
                  <from>
                    <xdr:col>8</xdr:col>
                    <xdr:colOff>609600</xdr:colOff>
                    <xdr:row>372</xdr:row>
                    <xdr:rowOff>6350</xdr:rowOff>
                  </from>
                  <to>
                    <xdr:col>9</xdr:col>
                    <xdr:colOff>184150</xdr:colOff>
                    <xdr:row>372</xdr:row>
                    <xdr:rowOff>241300</xdr:rowOff>
                  </to>
                </anchor>
              </controlPr>
            </control>
          </mc:Choice>
        </mc:AlternateContent>
        <mc:AlternateContent xmlns:mc="http://schemas.openxmlformats.org/markup-compatibility/2006">
          <mc:Choice Requires="x14">
            <control shapeId="2491" r:id="rId220" name="Check Box 443">
              <controlPr defaultSize="0" autoFill="0" autoLine="0" autoPict="0">
                <anchor moveWithCells="1">
                  <from>
                    <xdr:col>10</xdr:col>
                    <xdr:colOff>254000</xdr:colOff>
                    <xdr:row>372</xdr:row>
                    <xdr:rowOff>25400</xdr:rowOff>
                  </from>
                  <to>
                    <xdr:col>10</xdr:col>
                    <xdr:colOff>520700</xdr:colOff>
                    <xdr:row>372</xdr:row>
                    <xdr:rowOff>254000</xdr:rowOff>
                  </to>
                </anchor>
              </controlPr>
            </control>
          </mc:Choice>
        </mc:AlternateContent>
        <mc:AlternateContent xmlns:mc="http://schemas.openxmlformats.org/markup-compatibility/2006">
          <mc:Choice Requires="x14">
            <control shapeId="2492" r:id="rId221" name="Check Box 444">
              <controlPr defaultSize="0" autoFill="0" autoLine="0" autoPict="0">
                <anchor moveWithCells="1">
                  <from>
                    <xdr:col>9</xdr:col>
                    <xdr:colOff>368300</xdr:colOff>
                    <xdr:row>372</xdr:row>
                    <xdr:rowOff>12700</xdr:rowOff>
                  </from>
                  <to>
                    <xdr:col>9</xdr:col>
                    <xdr:colOff>635000</xdr:colOff>
                    <xdr:row>372</xdr:row>
                    <xdr:rowOff>254000</xdr:rowOff>
                  </to>
                </anchor>
              </controlPr>
            </control>
          </mc:Choice>
        </mc:AlternateContent>
        <mc:AlternateContent xmlns:mc="http://schemas.openxmlformats.org/markup-compatibility/2006">
          <mc:Choice Requires="x14">
            <control shapeId="2493" r:id="rId222" name="Check Box 445">
              <controlPr defaultSize="0" autoFill="0" autoLine="0" autoPict="0">
                <anchor moveWithCells="1">
                  <from>
                    <xdr:col>9</xdr:col>
                    <xdr:colOff>482600</xdr:colOff>
                    <xdr:row>380</xdr:row>
                    <xdr:rowOff>0</xdr:rowOff>
                  </from>
                  <to>
                    <xdr:col>10</xdr:col>
                    <xdr:colOff>88900</xdr:colOff>
                    <xdr:row>381</xdr:row>
                    <xdr:rowOff>0</xdr:rowOff>
                  </to>
                </anchor>
              </controlPr>
            </control>
          </mc:Choice>
        </mc:AlternateContent>
        <mc:AlternateContent xmlns:mc="http://schemas.openxmlformats.org/markup-compatibility/2006">
          <mc:Choice Requires="x14">
            <control shapeId="2494" r:id="rId223" name="Check Box 446">
              <controlPr defaultSize="0" autoFill="0" autoLine="0" autoPict="0">
                <anchor moveWithCells="1">
                  <from>
                    <xdr:col>10</xdr:col>
                    <xdr:colOff>368300</xdr:colOff>
                    <xdr:row>380</xdr:row>
                    <xdr:rowOff>0</xdr:rowOff>
                  </from>
                  <to>
                    <xdr:col>10</xdr:col>
                    <xdr:colOff>622300</xdr:colOff>
                    <xdr:row>381</xdr:row>
                    <xdr:rowOff>0</xdr:rowOff>
                  </to>
                </anchor>
              </controlPr>
            </control>
          </mc:Choice>
        </mc:AlternateContent>
        <mc:AlternateContent xmlns:mc="http://schemas.openxmlformats.org/markup-compatibility/2006">
          <mc:Choice Requires="x14">
            <control shapeId="2495" r:id="rId224" name="Check Box 447">
              <controlPr defaultSize="0" autoFill="0" autoLine="0" autoPict="0">
                <anchor moveWithCells="1">
                  <from>
                    <xdr:col>4</xdr:col>
                    <xdr:colOff>603250</xdr:colOff>
                    <xdr:row>397</xdr:row>
                    <xdr:rowOff>222250</xdr:rowOff>
                  </from>
                  <to>
                    <xdr:col>5</xdr:col>
                    <xdr:colOff>177800</xdr:colOff>
                    <xdr:row>398</xdr:row>
                    <xdr:rowOff>222250</xdr:rowOff>
                  </to>
                </anchor>
              </controlPr>
            </control>
          </mc:Choice>
        </mc:AlternateContent>
        <mc:AlternateContent xmlns:mc="http://schemas.openxmlformats.org/markup-compatibility/2006">
          <mc:Choice Requires="x14">
            <control shapeId="2496" r:id="rId225" name="Check Box 448">
              <controlPr defaultSize="0" autoFill="0" autoLine="0" autoPict="0">
                <anchor moveWithCells="1">
                  <from>
                    <xdr:col>5</xdr:col>
                    <xdr:colOff>660400</xdr:colOff>
                    <xdr:row>397</xdr:row>
                    <xdr:rowOff>222250</xdr:rowOff>
                  </from>
                  <to>
                    <xdr:col>6</xdr:col>
                    <xdr:colOff>260350</xdr:colOff>
                    <xdr:row>398</xdr:row>
                    <xdr:rowOff>222250</xdr:rowOff>
                  </to>
                </anchor>
              </controlPr>
            </control>
          </mc:Choice>
        </mc:AlternateContent>
        <mc:AlternateContent xmlns:mc="http://schemas.openxmlformats.org/markup-compatibility/2006">
          <mc:Choice Requires="x14">
            <control shapeId="2497" r:id="rId226" name="Check Box 449">
              <controlPr defaultSize="0" autoFill="0" autoLine="0" autoPict="0">
                <anchor moveWithCells="1">
                  <from>
                    <xdr:col>7</xdr:col>
                    <xdr:colOff>101600</xdr:colOff>
                    <xdr:row>389</xdr:row>
                    <xdr:rowOff>25400</xdr:rowOff>
                  </from>
                  <to>
                    <xdr:col>7</xdr:col>
                    <xdr:colOff>355600</xdr:colOff>
                    <xdr:row>389</xdr:row>
                    <xdr:rowOff>254000</xdr:rowOff>
                  </to>
                </anchor>
              </controlPr>
            </control>
          </mc:Choice>
        </mc:AlternateContent>
        <mc:AlternateContent xmlns:mc="http://schemas.openxmlformats.org/markup-compatibility/2006">
          <mc:Choice Requires="x14">
            <control shapeId="2498" r:id="rId227" name="Check Box 450">
              <controlPr defaultSize="0" autoFill="0" autoLine="0" autoPict="0">
                <anchor moveWithCells="1">
                  <from>
                    <xdr:col>7</xdr:col>
                    <xdr:colOff>82550</xdr:colOff>
                    <xdr:row>389</xdr:row>
                    <xdr:rowOff>450850</xdr:rowOff>
                  </from>
                  <to>
                    <xdr:col>7</xdr:col>
                    <xdr:colOff>342900</xdr:colOff>
                    <xdr:row>390</xdr:row>
                    <xdr:rowOff>0</xdr:rowOff>
                  </to>
                </anchor>
              </controlPr>
            </control>
          </mc:Choice>
        </mc:AlternateContent>
        <mc:AlternateContent xmlns:mc="http://schemas.openxmlformats.org/markup-compatibility/2006">
          <mc:Choice Requires="x14">
            <control shapeId="2499" r:id="rId228" name="Check Box 451">
              <controlPr defaultSize="0" autoFill="0" autoLine="0" autoPict="0">
                <anchor moveWithCells="1">
                  <from>
                    <xdr:col>8</xdr:col>
                    <xdr:colOff>177800</xdr:colOff>
                    <xdr:row>389</xdr:row>
                    <xdr:rowOff>0</xdr:rowOff>
                  </from>
                  <to>
                    <xdr:col>8</xdr:col>
                    <xdr:colOff>444500</xdr:colOff>
                    <xdr:row>389</xdr:row>
                    <xdr:rowOff>254000</xdr:rowOff>
                  </to>
                </anchor>
              </controlPr>
            </control>
          </mc:Choice>
        </mc:AlternateContent>
        <mc:AlternateContent xmlns:mc="http://schemas.openxmlformats.org/markup-compatibility/2006">
          <mc:Choice Requires="x14">
            <control shapeId="2500" r:id="rId229" name="Check Box 452">
              <controlPr defaultSize="0" autoFill="0" autoLine="0" autoPict="0">
                <anchor moveWithCells="1">
                  <from>
                    <xdr:col>8</xdr:col>
                    <xdr:colOff>609600</xdr:colOff>
                    <xdr:row>389</xdr:row>
                    <xdr:rowOff>6350</xdr:rowOff>
                  </from>
                  <to>
                    <xdr:col>9</xdr:col>
                    <xdr:colOff>184150</xdr:colOff>
                    <xdr:row>389</xdr:row>
                    <xdr:rowOff>241300</xdr:rowOff>
                  </to>
                </anchor>
              </controlPr>
            </control>
          </mc:Choice>
        </mc:AlternateContent>
        <mc:AlternateContent xmlns:mc="http://schemas.openxmlformats.org/markup-compatibility/2006">
          <mc:Choice Requires="x14">
            <control shapeId="2501" r:id="rId230" name="Check Box 453">
              <controlPr defaultSize="0" autoFill="0" autoLine="0" autoPict="0">
                <anchor moveWithCells="1">
                  <from>
                    <xdr:col>10</xdr:col>
                    <xdr:colOff>254000</xdr:colOff>
                    <xdr:row>389</xdr:row>
                    <xdr:rowOff>25400</xdr:rowOff>
                  </from>
                  <to>
                    <xdr:col>10</xdr:col>
                    <xdr:colOff>520700</xdr:colOff>
                    <xdr:row>389</xdr:row>
                    <xdr:rowOff>254000</xdr:rowOff>
                  </to>
                </anchor>
              </controlPr>
            </control>
          </mc:Choice>
        </mc:AlternateContent>
        <mc:AlternateContent xmlns:mc="http://schemas.openxmlformats.org/markup-compatibility/2006">
          <mc:Choice Requires="x14">
            <control shapeId="2502" r:id="rId231" name="Check Box 454">
              <controlPr defaultSize="0" autoFill="0" autoLine="0" autoPict="0">
                <anchor moveWithCells="1">
                  <from>
                    <xdr:col>9</xdr:col>
                    <xdr:colOff>368300</xdr:colOff>
                    <xdr:row>389</xdr:row>
                    <xdr:rowOff>12700</xdr:rowOff>
                  </from>
                  <to>
                    <xdr:col>9</xdr:col>
                    <xdr:colOff>635000</xdr:colOff>
                    <xdr:row>389</xdr:row>
                    <xdr:rowOff>254000</xdr:rowOff>
                  </to>
                </anchor>
              </controlPr>
            </control>
          </mc:Choice>
        </mc:AlternateContent>
        <mc:AlternateContent xmlns:mc="http://schemas.openxmlformats.org/markup-compatibility/2006">
          <mc:Choice Requires="x14">
            <control shapeId="2503" r:id="rId232" name="Check Box 455">
              <controlPr defaultSize="0" autoFill="0" autoLine="0" autoPict="0">
                <anchor moveWithCells="1">
                  <from>
                    <xdr:col>9</xdr:col>
                    <xdr:colOff>482600</xdr:colOff>
                    <xdr:row>397</xdr:row>
                    <xdr:rowOff>0</xdr:rowOff>
                  </from>
                  <to>
                    <xdr:col>10</xdr:col>
                    <xdr:colOff>88900</xdr:colOff>
                    <xdr:row>398</xdr:row>
                    <xdr:rowOff>0</xdr:rowOff>
                  </to>
                </anchor>
              </controlPr>
            </control>
          </mc:Choice>
        </mc:AlternateContent>
        <mc:AlternateContent xmlns:mc="http://schemas.openxmlformats.org/markup-compatibility/2006">
          <mc:Choice Requires="x14">
            <control shapeId="2504" r:id="rId233" name="Check Box 456">
              <controlPr defaultSize="0" autoFill="0" autoLine="0" autoPict="0">
                <anchor moveWithCells="1">
                  <from>
                    <xdr:col>10</xdr:col>
                    <xdr:colOff>368300</xdr:colOff>
                    <xdr:row>397</xdr:row>
                    <xdr:rowOff>0</xdr:rowOff>
                  </from>
                  <to>
                    <xdr:col>10</xdr:col>
                    <xdr:colOff>622300</xdr:colOff>
                    <xdr:row>398</xdr:row>
                    <xdr:rowOff>0</xdr:rowOff>
                  </to>
                </anchor>
              </controlPr>
            </control>
          </mc:Choice>
        </mc:AlternateContent>
        <mc:AlternateContent xmlns:mc="http://schemas.openxmlformats.org/markup-compatibility/2006">
          <mc:Choice Requires="x14">
            <control shapeId="2505" r:id="rId234" name="Check Box 457">
              <controlPr defaultSize="0" autoFill="0" autoLine="0" autoPict="0">
                <anchor moveWithCells="1">
                  <from>
                    <xdr:col>4</xdr:col>
                    <xdr:colOff>603250</xdr:colOff>
                    <xdr:row>414</xdr:row>
                    <xdr:rowOff>222250</xdr:rowOff>
                  </from>
                  <to>
                    <xdr:col>5</xdr:col>
                    <xdr:colOff>177800</xdr:colOff>
                    <xdr:row>415</xdr:row>
                    <xdr:rowOff>222250</xdr:rowOff>
                  </to>
                </anchor>
              </controlPr>
            </control>
          </mc:Choice>
        </mc:AlternateContent>
        <mc:AlternateContent xmlns:mc="http://schemas.openxmlformats.org/markup-compatibility/2006">
          <mc:Choice Requires="x14">
            <control shapeId="2506" r:id="rId235" name="Check Box 458">
              <controlPr defaultSize="0" autoFill="0" autoLine="0" autoPict="0">
                <anchor moveWithCells="1">
                  <from>
                    <xdr:col>5</xdr:col>
                    <xdr:colOff>660400</xdr:colOff>
                    <xdr:row>414</xdr:row>
                    <xdr:rowOff>222250</xdr:rowOff>
                  </from>
                  <to>
                    <xdr:col>6</xdr:col>
                    <xdr:colOff>260350</xdr:colOff>
                    <xdr:row>415</xdr:row>
                    <xdr:rowOff>222250</xdr:rowOff>
                  </to>
                </anchor>
              </controlPr>
            </control>
          </mc:Choice>
        </mc:AlternateContent>
        <mc:AlternateContent xmlns:mc="http://schemas.openxmlformats.org/markup-compatibility/2006">
          <mc:Choice Requires="x14">
            <control shapeId="2507" r:id="rId236" name="Check Box 459">
              <controlPr defaultSize="0" autoFill="0" autoLine="0" autoPict="0">
                <anchor moveWithCells="1">
                  <from>
                    <xdr:col>7</xdr:col>
                    <xdr:colOff>101600</xdr:colOff>
                    <xdr:row>406</xdr:row>
                    <xdr:rowOff>25400</xdr:rowOff>
                  </from>
                  <to>
                    <xdr:col>7</xdr:col>
                    <xdr:colOff>355600</xdr:colOff>
                    <xdr:row>406</xdr:row>
                    <xdr:rowOff>254000</xdr:rowOff>
                  </to>
                </anchor>
              </controlPr>
            </control>
          </mc:Choice>
        </mc:AlternateContent>
        <mc:AlternateContent xmlns:mc="http://schemas.openxmlformats.org/markup-compatibility/2006">
          <mc:Choice Requires="x14">
            <control shapeId="2508" r:id="rId237" name="Check Box 460">
              <controlPr defaultSize="0" autoFill="0" autoLine="0" autoPict="0">
                <anchor moveWithCells="1">
                  <from>
                    <xdr:col>7</xdr:col>
                    <xdr:colOff>82550</xdr:colOff>
                    <xdr:row>406</xdr:row>
                    <xdr:rowOff>450850</xdr:rowOff>
                  </from>
                  <to>
                    <xdr:col>7</xdr:col>
                    <xdr:colOff>342900</xdr:colOff>
                    <xdr:row>407</xdr:row>
                    <xdr:rowOff>0</xdr:rowOff>
                  </to>
                </anchor>
              </controlPr>
            </control>
          </mc:Choice>
        </mc:AlternateContent>
        <mc:AlternateContent xmlns:mc="http://schemas.openxmlformats.org/markup-compatibility/2006">
          <mc:Choice Requires="x14">
            <control shapeId="2509" r:id="rId238" name="Check Box 461">
              <controlPr defaultSize="0" autoFill="0" autoLine="0" autoPict="0">
                <anchor moveWithCells="1">
                  <from>
                    <xdr:col>8</xdr:col>
                    <xdr:colOff>177800</xdr:colOff>
                    <xdr:row>406</xdr:row>
                    <xdr:rowOff>0</xdr:rowOff>
                  </from>
                  <to>
                    <xdr:col>8</xdr:col>
                    <xdr:colOff>444500</xdr:colOff>
                    <xdr:row>406</xdr:row>
                    <xdr:rowOff>254000</xdr:rowOff>
                  </to>
                </anchor>
              </controlPr>
            </control>
          </mc:Choice>
        </mc:AlternateContent>
        <mc:AlternateContent xmlns:mc="http://schemas.openxmlformats.org/markup-compatibility/2006">
          <mc:Choice Requires="x14">
            <control shapeId="2510" r:id="rId239" name="Check Box 462">
              <controlPr defaultSize="0" autoFill="0" autoLine="0" autoPict="0">
                <anchor moveWithCells="1">
                  <from>
                    <xdr:col>8</xdr:col>
                    <xdr:colOff>609600</xdr:colOff>
                    <xdr:row>406</xdr:row>
                    <xdr:rowOff>6350</xdr:rowOff>
                  </from>
                  <to>
                    <xdr:col>9</xdr:col>
                    <xdr:colOff>184150</xdr:colOff>
                    <xdr:row>406</xdr:row>
                    <xdr:rowOff>241300</xdr:rowOff>
                  </to>
                </anchor>
              </controlPr>
            </control>
          </mc:Choice>
        </mc:AlternateContent>
        <mc:AlternateContent xmlns:mc="http://schemas.openxmlformats.org/markup-compatibility/2006">
          <mc:Choice Requires="x14">
            <control shapeId="2511" r:id="rId240" name="Check Box 463">
              <controlPr defaultSize="0" autoFill="0" autoLine="0" autoPict="0">
                <anchor moveWithCells="1">
                  <from>
                    <xdr:col>10</xdr:col>
                    <xdr:colOff>254000</xdr:colOff>
                    <xdr:row>406</xdr:row>
                    <xdr:rowOff>25400</xdr:rowOff>
                  </from>
                  <to>
                    <xdr:col>10</xdr:col>
                    <xdr:colOff>520700</xdr:colOff>
                    <xdr:row>406</xdr:row>
                    <xdr:rowOff>254000</xdr:rowOff>
                  </to>
                </anchor>
              </controlPr>
            </control>
          </mc:Choice>
        </mc:AlternateContent>
        <mc:AlternateContent xmlns:mc="http://schemas.openxmlformats.org/markup-compatibility/2006">
          <mc:Choice Requires="x14">
            <control shapeId="2512" r:id="rId241" name="Check Box 464">
              <controlPr defaultSize="0" autoFill="0" autoLine="0" autoPict="0">
                <anchor moveWithCells="1">
                  <from>
                    <xdr:col>9</xdr:col>
                    <xdr:colOff>368300</xdr:colOff>
                    <xdr:row>406</xdr:row>
                    <xdr:rowOff>12700</xdr:rowOff>
                  </from>
                  <to>
                    <xdr:col>9</xdr:col>
                    <xdr:colOff>635000</xdr:colOff>
                    <xdr:row>406</xdr:row>
                    <xdr:rowOff>254000</xdr:rowOff>
                  </to>
                </anchor>
              </controlPr>
            </control>
          </mc:Choice>
        </mc:AlternateContent>
        <mc:AlternateContent xmlns:mc="http://schemas.openxmlformats.org/markup-compatibility/2006">
          <mc:Choice Requires="x14">
            <control shapeId="2513" r:id="rId242" name="Check Box 465">
              <controlPr defaultSize="0" autoFill="0" autoLine="0" autoPict="0">
                <anchor moveWithCells="1">
                  <from>
                    <xdr:col>9</xdr:col>
                    <xdr:colOff>482600</xdr:colOff>
                    <xdr:row>414</xdr:row>
                    <xdr:rowOff>0</xdr:rowOff>
                  </from>
                  <to>
                    <xdr:col>10</xdr:col>
                    <xdr:colOff>88900</xdr:colOff>
                    <xdr:row>415</xdr:row>
                    <xdr:rowOff>0</xdr:rowOff>
                  </to>
                </anchor>
              </controlPr>
            </control>
          </mc:Choice>
        </mc:AlternateContent>
        <mc:AlternateContent xmlns:mc="http://schemas.openxmlformats.org/markup-compatibility/2006">
          <mc:Choice Requires="x14">
            <control shapeId="2514" r:id="rId243" name="Check Box 466">
              <controlPr defaultSize="0" autoFill="0" autoLine="0" autoPict="0">
                <anchor moveWithCells="1">
                  <from>
                    <xdr:col>10</xdr:col>
                    <xdr:colOff>368300</xdr:colOff>
                    <xdr:row>414</xdr:row>
                    <xdr:rowOff>0</xdr:rowOff>
                  </from>
                  <to>
                    <xdr:col>10</xdr:col>
                    <xdr:colOff>622300</xdr:colOff>
                    <xdr:row>415</xdr:row>
                    <xdr:rowOff>0</xdr:rowOff>
                  </to>
                </anchor>
              </controlPr>
            </control>
          </mc:Choice>
        </mc:AlternateContent>
        <mc:AlternateContent xmlns:mc="http://schemas.openxmlformats.org/markup-compatibility/2006">
          <mc:Choice Requires="x14">
            <control shapeId="2515" r:id="rId244" name="Check Box 467">
              <controlPr defaultSize="0" autoFill="0" autoLine="0" autoPict="0">
                <anchor moveWithCells="1">
                  <from>
                    <xdr:col>4</xdr:col>
                    <xdr:colOff>603250</xdr:colOff>
                    <xdr:row>431</xdr:row>
                    <xdr:rowOff>222250</xdr:rowOff>
                  </from>
                  <to>
                    <xdr:col>5</xdr:col>
                    <xdr:colOff>177800</xdr:colOff>
                    <xdr:row>432</xdr:row>
                    <xdr:rowOff>222250</xdr:rowOff>
                  </to>
                </anchor>
              </controlPr>
            </control>
          </mc:Choice>
        </mc:AlternateContent>
        <mc:AlternateContent xmlns:mc="http://schemas.openxmlformats.org/markup-compatibility/2006">
          <mc:Choice Requires="x14">
            <control shapeId="2516" r:id="rId245" name="Check Box 468">
              <controlPr defaultSize="0" autoFill="0" autoLine="0" autoPict="0">
                <anchor moveWithCells="1">
                  <from>
                    <xdr:col>5</xdr:col>
                    <xdr:colOff>660400</xdr:colOff>
                    <xdr:row>431</xdr:row>
                    <xdr:rowOff>222250</xdr:rowOff>
                  </from>
                  <to>
                    <xdr:col>6</xdr:col>
                    <xdr:colOff>260350</xdr:colOff>
                    <xdr:row>432</xdr:row>
                    <xdr:rowOff>222250</xdr:rowOff>
                  </to>
                </anchor>
              </controlPr>
            </control>
          </mc:Choice>
        </mc:AlternateContent>
        <mc:AlternateContent xmlns:mc="http://schemas.openxmlformats.org/markup-compatibility/2006">
          <mc:Choice Requires="x14">
            <control shapeId="2517" r:id="rId246" name="Check Box 469">
              <controlPr defaultSize="0" autoFill="0" autoLine="0" autoPict="0">
                <anchor moveWithCells="1">
                  <from>
                    <xdr:col>7</xdr:col>
                    <xdr:colOff>101600</xdr:colOff>
                    <xdr:row>423</xdr:row>
                    <xdr:rowOff>25400</xdr:rowOff>
                  </from>
                  <to>
                    <xdr:col>7</xdr:col>
                    <xdr:colOff>355600</xdr:colOff>
                    <xdr:row>423</xdr:row>
                    <xdr:rowOff>254000</xdr:rowOff>
                  </to>
                </anchor>
              </controlPr>
            </control>
          </mc:Choice>
        </mc:AlternateContent>
        <mc:AlternateContent xmlns:mc="http://schemas.openxmlformats.org/markup-compatibility/2006">
          <mc:Choice Requires="x14">
            <control shapeId="2518" r:id="rId247" name="Check Box 470">
              <controlPr defaultSize="0" autoFill="0" autoLine="0" autoPict="0">
                <anchor moveWithCells="1">
                  <from>
                    <xdr:col>7</xdr:col>
                    <xdr:colOff>82550</xdr:colOff>
                    <xdr:row>423</xdr:row>
                    <xdr:rowOff>450850</xdr:rowOff>
                  </from>
                  <to>
                    <xdr:col>7</xdr:col>
                    <xdr:colOff>342900</xdr:colOff>
                    <xdr:row>424</xdr:row>
                    <xdr:rowOff>0</xdr:rowOff>
                  </to>
                </anchor>
              </controlPr>
            </control>
          </mc:Choice>
        </mc:AlternateContent>
        <mc:AlternateContent xmlns:mc="http://schemas.openxmlformats.org/markup-compatibility/2006">
          <mc:Choice Requires="x14">
            <control shapeId="2519" r:id="rId248" name="Check Box 471">
              <controlPr defaultSize="0" autoFill="0" autoLine="0" autoPict="0">
                <anchor moveWithCells="1">
                  <from>
                    <xdr:col>8</xdr:col>
                    <xdr:colOff>177800</xdr:colOff>
                    <xdr:row>423</xdr:row>
                    <xdr:rowOff>0</xdr:rowOff>
                  </from>
                  <to>
                    <xdr:col>8</xdr:col>
                    <xdr:colOff>444500</xdr:colOff>
                    <xdr:row>423</xdr:row>
                    <xdr:rowOff>254000</xdr:rowOff>
                  </to>
                </anchor>
              </controlPr>
            </control>
          </mc:Choice>
        </mc:AlternateContent>
        <mc:AlternateContent xmlns:mc="http://schemas.openxmlformats.org/markup-compatibility/2006">
          <mc:Choice Requires="x14">
            <control shapeId="2520" r:id="rId249" name="Check Box 472">
              <controlPr defaultSize="0" autoFill="0" autoLine="0" autoPict="0">
                <anchor moveWithCells="1">
                  <from>
                    <xdr:col>8</xdr:col>
                    <xdr:colOff>609600</xdr:colOff>
                    <xdr:row>423</xdr:row>
                    <xdr:rowOff>6350</xdr:rowOff>
                  </from>
                  <to>
                    <xdr:col>9</xdr:col>
                    <xdr:colOff>184150</xdr:colOff>
                    <xdr:row>423</xdr:row>
                    <xdr:rowOff>241300</xdr:rowOff>
                  </to>
                </anchor>
              </controlPr>
            </control>
          </mc:Choice>
        </mc:AlternateContent>
        <mc:AlternateContent xmlns:mc="http://schemas.openxmlformats.org/markup-compatibility/2006">
          <mc:Choice Requires="x14">
            <control shapeId="2521" r:id="rId250" name="Check Box 473">
              <controlPr defaultSize="0" autoFill="0" autoLine="0" autoPict="0">
                <anchor moveWithCells="1">
                  <from>
                    <xdr:col>10</xdr:col>
                    <xdr:colOff>254000</xdr:colOff>
                    <xdr:row>423</xdr:row>
                    <xdr:rowOff>25400</xdr:rowOff>
                  </from>
                  <to>
                    <xdr:col>10</xdr:col>
                    <xdr:colOff>520700</xdr:colOff>
                    <xdr:row>423</xdr:row>
                    <xdr:rowOff>254000</xdr:rowOff>
                  </to>
                </anchor>
              </controlPr>
            </control>
          </mc:Choice>
        </mc:AlternateContent>
        <mc:AlternateContent xmlns:mc="http://schemas.openxmlformats.org/markup-compatibility/2006">
          <mc:Choice Requires="x14">
            <control shapeId="2522" r:id="rId251" name="Check Box 474">
              <controlPr defaultSize="0" autoFill="0" autoLine="0" autoPict="0">
                <anchor moveWithCells="1">
                  <from>
                    <xdr:col>9</xdr:col>
                    <xdr:colOff>368300</xdr:colOff>
                    <xdr:row>423</xdr:row>
                    <xdr:rowOff>12700</xdr:rowOff>
                  </from>
                  <to>
                    <xdr:col>9</xdr:col>
                    <xdr:colOff>635000</xdr:colOff>
                    <xdr:row>423</xdr:row>
                    <xdr:rowOff>254000</xdr:rowOff>
                  </to>
                </anchor>
              </controlPr>
            </control>
          </mc:Choice>
        </mc:AlternateContent>
        <mc:AlternateContent xmlns:mc="http://schemas.openxmlformats.org/markup-compatibility/2006">
          <mc:Choice Requires="x14">
            <control shapeId="2523" r:id="rId252" name="Check Box 475">
              <controlPr defaultSize="0" autoFill="0" autoLine="0" autoPict="0">
                <anchor moveWithCells="1">
                  <from>
                    <xdr:col>9</xdr:col>
                    <xdr:colOff>482600</xdr:colOff>
                    <xdr:row>431</xdr:row>
                    <xdr:rowOff>0</xdr:rowOff>
                  </from>
                  <to>
                    <xdr:col>10</xdr:col>
                    <xdr:colOff>88900</xdr:colOff>
                    <xdr:row>432</xdr:row>
                    <xdr:rowOff>0</xdr:rowOff>
                  </to>
                </anchor>
              </controlPr>
            </control>
          </mc:Choice>
        </mc:AlternateContent>
        <mc:AlternateContent xmlns:mc="http://schemas.openxmlformats.org/markup-compatibility/2006">
          <mc:Choice Requires="x14">
            <control shapeId="2524" r:id="rId253" name="Check Box 476">
              <controlPr defaultSize="0" autoFill="0" autoLine="0" autoPict="0">
                <anchor moveWithCells="1">
                  <from>
                    <xdr:col>10</xdr:col>
                    <xdr:colOff>368300</xdr:colOff>
                    <xdr:row>431</xdr:row>
                    <xdr:rowOff>0</xdr:rowOff>
                  </from>
                  <to>
                    <xdr:col>10</xdr:col>
                    <xdr:colOff>622300</xdr:colOff>
                    <xdr:row>432</xdr:row>
                    <xdr:rowOff>0</xdr:rowOff>
                  </to>
                </anchor>
              </controlPr>
            </control>
          </mc:Choice>
        </mc:AlternateContent>
        <mc:AlternateContent xmlns:mc="http://schemas.openxmlformats.org/markup-compatibility/2006">
          <mc:Choice Requires="x14">
            <control shapeId="2525" r:id="rId254" name="Check Box 477">
              <controlPr defaultSize="0" autoFill="0" autoLine="0" autoPict="0">
                <anchor moveWithCells="1">
                  <from>
                    <xdr:col>4</xdr:col>
                    <xdr:colOff>603250</xdr:colOff>
                    <xdr:row>448</xdr:row>
                    <xdr:rowOff>222250</xdr:rowOff>
                  </from>
                  <to>
                    <xdr:col>5</xdr:col>
                    <xdr:colOff>177800</xdr:colOff>
                    <xdr:row>449</xdr:row>
                    <xdr:rowOff>222250</xdr:rowOff>
                  </to>
                </anchor>
              </controlPr>
            </control>
          </mc:Choice>
        </mc:AlternateContent>
        <mc:AlternateContent xmlns:mc="http://schemas.openxmlformats.org/markup-compatibility/2006">
          <mc:Choice Requires="x14">
            <control shapeId="2526" r:id="rId255" name="Check Box 478">
              <controlPr defaultSize="0" autoFill="0" autoLine="0" autoPict="0">
                <anchor moveWithCells="1">
                  <from>
                    <xdr:col>5</xdr:col>
                    <xdr:colOff>660400</xdr:colOff>
                    <xdr:row>448</xdr:row>
                    <xdr:rowOff>222250</xdr:rowOff>
                  </from>
                  <to>
                    <xdr:col>6</xdr:col>
                    <xdr:colOff>260350</xdr:colOff>
                    <xdr:row>449</xdr:row>
                    <xdr:rowOff>222250</xdr:rowOff>
                  </to>
                </anchor>
              </controlPr>
            </control>
          </mc:Choice>
        </mc:AlternateContent>
        <mc:AlternateContent xmlns:mc="http://schemas.openxmlformats.org/markup-compatibility/2006">
          <mc:Choice Requires="x14">
            <control shapeId="2527" r:id="rId256" name="Check Box 479">
              <controlPr defaultSize="0" autoFill="0" autoLine="0" autoPict="0">
                <anchor moveWithCells="1">
                  <from>
                    <xdr:col>7</xdr:col>
                    <xdr:colOff>101600</xdr:colOff>
                    <xdr:row>440</xdr:row>
                    <xdr:rowOff>25400</xdr:rowOff>
                  </from>
                  <to>
                    <xdr:col>7</xdr:col>
                    <xdr:colOff>355600</xdr:colOff>
                    <xdr:row>440</xdr:row>
                    <xdr:rowOff>254000</xdr:rowOff>
                  </to>
                </anchor>
              </controlPr>
            </control>
          </mc:Choice>
        </mc:AlternateContent>
        <mc:AlternateContent xmlns:mc="http://schemas.openxmlformats.org/markup-compatibility/2006">
          <mc:Choice Requires="x14">
            <control shapeId="2528" r:id="rId257" name="Check Box 480">
              <controlPr defaultSize="0" autoFill="0" autoLine="0" autoPict="0">
                <anchor moveWithCells="1">
                  <from>
                    <xdr:col>7</xdr:col>
                    <xdr:colOff>82550</xdr:colOff>
                    <xdr:row>440</xdr:row>
                    <xdr:rowOff>450850</xdr:rowOff>
                  </from>
                  <to>
                    <xdr:col>7</xdr:col>
                    <xdr:colOff>342900</xdr:colOff>
                    <xdr:row>441</xdr:row>
                    <xdr:rowOff>0</xdr:rowOff>
                  </to>
                </anchor>
              </controlPr>
            </control>
          </mc:Choice>
        </mc:AlternateContent>
        <mc:AlternateContent xmlns:mc="http://schemas.openxmlformats.org/markup-compatibility/2006">
          <mc:Choice Requires="x14">
            <control shapeId="2529" r:id="rId258" name="Check Box 481">
              <controlPr defaultSize="0" autoFill="0" autoLine="0" autoPict="0">
                <anchor moveWithCells="1">
                  <from>
                    <xdr:col>8</xdr:col>
                    <xdr:colOff>177800</xdr:colOff>
                    <xdr:row>440</xdr:row>
                    <xdr:rowOff>0</xdr:rowOff>
                  </from>
                  <to>
                    <xdr:col>8</xdr:col>
                    <xdr:colOff>444500</xdr:colOff>
                    <xdr:row>440</xdr:row>
                    <xdr:rowOff>254000</xdr:rowOff>
                  </to>
                </anchor>
              </controlPr>
            </control>
          </mc:Choice>
        </mc:AlternateContent>
        <mc:AlternateContent xmlns:mc="http://schemas.openxmlformats.org/markup-compatibility/2006">
          <mc:Choice Requires="x14">
            <control shapeId="2530" r:id="rId259" name="Check Box 482">
              <controlPr defaultSize="0" autoFill="0" autoLine="0" autoPict="0">
                <anchor moveWithCells="1">
                  <from>
                    <xdr:col>8</xdr:col>
                    <xdr:colOff>609600</xdr:colOff>
                    <xdr:row>440</xdr:row>
                    <xdr:rowOff>6350</xdr:rowOff>
                  </from>
                  <to>
                    <xdr:col>9</xdr:col>
                    <xdr:colOff>184150</xdr:colOff>
                    <xdr:row>440</xdr:row>
                    <xdr:rowOff>241300</xdr:rowOff>
                  </to>
                </anchor>
              </controlPr>
            </control>
          </mc:Choice>
        </mc:AlternateContent>
        <mc:AlternateContent xmlns:mc="http://schemas.openxmlformats.org/markup-compatibility/2006">
          <mc:Choice Requires="x14">
            <control shapeId="2531" r:id="rId260" name="Check Box 483">
              <controlPr defaultSize="0" autoFill="0" autoLine="0" autoPict="0">
                <anchor moveWithCells="1">
                  <from>
                    <xdr:col>10</xdr:col>
                    <xdr:colOff>254000</xdr:colOff>
                    <xdr:row>440</xdr:row>
                    <xdr:rowOff>25400</xdr:rowOff>
                  </from>
                  <to>
                    <xdr:col>10</xdr:col>
                    <xdr:colOff>520700</xdr:colOff>
                    <xdr:row>440</xdr:row>
                    <xdr:rowOff>254000</xdr:rowOff>
                  </to>
                </anchor>
              </controlPr>
            </control>
          </mc:Choice>
        </mc:AlternateContent>
        <mc:AlternateContent xmlns:mc="http://schemas.openxmlformats.org/markup-compatibility/2006">
          <mc:Choice Requires="x14">
            <control shapeId="2532" r:id="rId261" name="Check Box 484">
              <controlPr defaultSize="0" autoFill="0" autoLine="0" autoPict="0">
                <anchor moveWithCells="1">
                  <from>
                    <xdr:col>9</xdr:col>
                    <xdr:colOff>368300</xdr:colOff>
                    <xdr:row>440</xdr:row>
                    <xdr:rowOff>12700</xdr:rowOff>
                  </from>
                  <to>
                    <xdr:col>9</xdr:col>
                    <xdr:colOff>635000</xdr:colOff>
                    <xdr:row>440</xdr:row>
                    <xdr:rowOff>254000</xdr:rowOff>
                  </to>
                </anchor>
              </controlPr>
            </control>
          </mc:Choice>
        </mc:AlternateContent>
        <mc:AlternateContent xmlns:mc="http://schemas.openxmlformats.org/markup-compatibility/2006">
          <mc:Choice Requires="x14">
            <control shapeId="2533" r:id="rId262" name="Check Box 485">
              <controlPr defaultSize="0" autoFill="0" autoLine="0" autoPict="0">
                <anchor moveWithCells="1">
                  <from>
                    <xdr:col>9</xdr:col>
                    <xdr:colOff>482600</xdr:colOff>
                    <xdr:row>448</xdr:row>
                    <xdr:rowOff>0</xdr:rowOff>
                  </from>
                  <to>
                    <xdr:col>10</xdr:col>
                    <xdr:colOff>88900</xdr:colOff>
                    <xdr:row>449</xdr:row>
                    <xdr:rowOff>0</xdr:rowOff>
                  </to>
                </anchor>
              </controlPr>
            </control>
          </mc:Choice>
        </mc:AlternateContent>
        <mc:AlternateContent xmlns:mc="http://schemas.openxmlformats.org/markup-compatibility/2006">
          <mc:Choice Requires="x14">
            <control shapeId="2534" r:id="rId263" name="Check Box 486">
              <controlPr defaultSize="0" autoFill="0" autoLine="0" autoPict="0">
                <anchor moveWithCells="1">
                  <from>
                    <xdr:col>10</xdr:col>
                    <xdr:colOff>368300</xdr:colOff>
                    <xdr:row>448</xdr:row>
                    <xdr:rowOff>0</xdr:rowOff>
                  </from>
                  <to>
                    <xdr:col>10</xdr:col>
                    <xdr:colOff>622300</xdr:colOff>
                    <xdr:row>449</xdr:row>
                    <xdr:rowOff>0</xdr:rowOff>
                  </to>
                </anchor>
              </controlPr>
            </control>
          </mc:Choice>
        </mc:AlternateContent>
        <mc:AlternateContent xmlns:mc="http://schemas.openxmlformats.org/markup-compatibility/2006">
          <mc:Choice Requires="x14">
            <control shapeId="2535" r:id="rId264" name="Check Box 487">
              <controlPr defaultSize="0" autoFill="0" autoLine="0" autoPict="0">
                <anchor moveWithCells="1">
                  <from>
                    <xdr:col>4</xdr:col>
                    <xdr:colOff>603250</xdr:colOff>
                    <xdr:row>465</xdr:row>
                    <xdr:rowOff>222250</xdr:rowOff>
                  </from>
                  <to>
                    <xdr:col>5</xdr:col>
                    <xdr:colOff>177800</xdr:colOff>
                    <xdr:row>466</xdr:row>
                    <xdr:rowOff>222250</xdr:rowOff>
                  </to>
                </anchor>
              </controlPr>
            </control>
          </mc:Choice>
        </mc:AlternateContent>
        <mc:AlternateContent xmlns:mc="http://schemas.openxmlformats.org/markup-compatibility/2006">
          <mc:Choice Requires="x14">
            <control shapeId="2536" r:id="rId265" name="Check Box 488">
              <controlPr defaultSize="0" autoFill="0" autoLine="0" autoPict="0">
                <anchor moveWithCells="1">
                  <from>
                    <xdr:col>5</xdr:col>
                    <xdr:colOff>660400</xdr:colOff>
                    <xdr:row>465</xdr:row>
                    <xdr:rowOff>222250</xdr:rowOff>
                  </from>
                  <to>
                    <xdr:col>6</xdr:col>
                    <xdr:colOff>260350</xdr:colOff>
                    <xdr:row>466</xdr:row>
                    <xdr:rowOff>222250</xdr:rowOff>
                  </to>
                </anchor>
              </controlPr>
            </control>
          </mc:Choice>
        </mc:AlternateContent>
        <mc:AlternateContent xmlns:mc="http://schemas.openxmlformats.org/markup-compatibility/2006">
          <mc:Choice Requires="x14">
            <control shapeId="2537" r:id="rId266" name="Check Box 489">
              <controlPr defaultSize="0" autoFill="0" autoLine="0" autoPict="0">
                <anchor moveWithCells="1">
                  <from>
                    <xdr:col>7</xdr:col>
                    <xdr:colOff>101600</xdr:colOff>
                    <xdr:row>457</xdr:row>
                    <xdr:rowOff>25400</xdr:rowOff>
                  </from>
                  <to>
                    <xdr:col>7</xdr:col>
                    <xdr:colOff>355600</xdr:colOff>
                    <xdr:row>457</xdr:row>
                    <xdr:rowOff>254000</xdr:rowOff>
                  </to>
                </anchor>
              </controlPr>
            </control>
          </mc:Choice>
        </mc:AlternateContent>
        <mc:AlternateContent xmlns:mc="http://schemas.openxmlformats.org/markup-compatibility/2006">
          <mc:Choice Requires="x14">
            <control shapeId="2538" r:id="rId267" name="Check Box 490">
              <controlPr defaultSize="0" autoFill="0" autoLine="0" autoPict="0">
                <anchor moveWithCells="1">
                  <from>
                    <xdr:col>7</xdr:col>
                    <xdr:colOff>82550</xdr:colOff>
                    <xdr:row>457</xdr:row>
                    <xdr:rowOff>450850</xdr:rowOff>
                  </from>
                  <to>
                    <xdr:col>7</xdr:col>
                    <xdr:colOff>342900</xdr:colOff>
                    <xdr:row>458</xdr:row>
                    <xdr:rowOff>0</xdr:rowOff>
                  </to>
                </anchor>
              </controlPr>
            </control>
          </mc:Choice>
        </mc:AlternateContent>
        <mc:AlternateContent xmlns:mc="http://schemas.openxmlformats.org/markup-compatibility/2006">
          <mc:Choice Requires="x14">
            <control shapeId="2539" r:id="rId268" name="Check Box 491">
              <controlPr defaultSize="0" autoFill="0" autoLine="0" autoPict="0">
                <anchor moveWithCells="1">
                  <from>
                    <xdr:col>8</xdr:col>
                    <xdr:colOff>177800</xdr:colOff>
                    <xdr:row>457</xdr:row>
                    <xdr:rowOff>0</xdr:rowOff>
                  </from>
                  <to>
                    <xdr:col>8</xdr:col>
                    <xdr:colOff>444500</xdr:colOff>
                    <xdr:row>457</xdr:row>
                    <xdr:rowOff>254000</xdr:rowOff>
                  </to>
                </anchor>
              </controlPr>
            </control>
          </mc:Choice>
        </mc:AlternateContent>
        <mc:AlternateContent xmlns:mc="http://schemas.openxmlformats.org/markup-compatibility/2006">
          <mc:Choice Requires="x14">
            <control shapeId="2540" r:id="rId269" name="Check Box 492">
              <controlPr defaultSize="0" autoFill="0" autoLine="0" autoPict="0">
                <anchor moveWithCells="1">
                  <from>
                    <xdr:col>8</xdr:col>
                    <xdr:colOff>609600</xdr:colOff>
                    <xdr:row>457</xdr:row>
                    <xdr:rowOff>6350</xdr:rowOff>
                  </from>
                  <to>
                    <xdr:col>9</xdr:col>
                    <xdr:colOff>184150</xdr:colOff>
                    <xdr:row>457</xdr:row>
                    <xdr:rowOff>241300</xdr:rowOff>
                  </to>
                </anchor>
              </controlPr>
            </control>
          </mc:Choice>
        </mc:AlternateContent>
        <mc:AlternateContent xmlns:mc="http://schemas.openxmlformats.org/markup-compatibility/2006">
          <mc:Choice Requires="x14">
            <control shapeId="2541" r:id="rId270" name="Check Box 493">
              <controlPr defaultSize="0" autoFill="0" autoLine="0" autoPict="0">
                <anchor moveWithCells="1">
                  <from>
                    <xdr:col>10</xdr:col>
                    <xdr:colOff>254000</xdr:colOff>
                    <xdr:row>457</xdr:row>
                    <xdr:rowOff>25400</xdr:rowOff>
                  </from>
                  <to>
                    <xdr:col>10</xdr:col>
                    <xdr:colOff>520700</xdr:colOff>
                    <xdr:row>457</xdr:row>
                    <xdr:rowOff>254000</xdr:rowOff>
                  </to>
                </anchor>
              </controlPr>
            </control>
          </mc:Choice>
        </mc:AlternateContent>
        <mc:AlternateContent xmlns:mc="http://schemas.openxmlformats.org/markup-compatibility/2006">
          <mc:Choice Requires="x14">
            <control shapeId="2542" r:id="rId271" name="Check Box 494">
              <controlPr defaultSize="0" autoFill="0" autoLine="0" autoPict="0">
                <anchor moveWithCells="1">
                  <from>
                    <xdr:col>9</xdr:col>
                    <xdr:colOff>368300</xdr:colOff>
                    <xdr:row>457</xdr:row>
                    <xdr:rowOff>12700</xdr:rowOff>
                  </from>
                  <to>
                    <xdr:col>9</xdr:col>
                    <xdr:colOff>635000</xdr:colOff>
                    <xdr:row>457</xdr:row>
                    <xdr:rowOff>254000</xdr:rowOff>
                  </to>
                </anchor>
              </controlPr>
            </control>
          </mc:Choice>
        </mc:AlternateContent>
        <mc:AlternateContent xmlns:mc="http://schemas.openxmlformats.org/markup-compatibility/2006">
          <mc:Choice Requires="x14">
            <control shapeId="2543" r:id="rId272" name="Check Box 495">
              <controlPr defaultSize="0" autoFill="0" autoLine="0" autoPict="0">
                <anchor moveWithCells="1">
                  <from>
                    <xdr:col>9</xdr:col>
                    <xdr:colOff>482600</xdr:colOff>
                    <xdr:row>465</xdr:row>
                    <xdr:rowOff>0</xdr:rowOff>
                  </from>
                  <to>
                    <xdr:col>10</xdr:col>
                    <xdr:colOff>88900</xdr:colOff>
                    <xdr:row>466</xdr:row>
                    <xdr:rowOff>0</xdr:rowOff>
                  </to>
                </anchor>
              </controlPr>
            </control>
          </mc:Choice>
        </mc:AlternateContent>
        <mc:AlternateContent xmlns:mc="http://schemas.openxmlformats.org/markup-compatibility/2006">
          <mc:Choice Requires="x14">
            <control shapeId="2544" r:id="rId273" name="Check Box 496">
              <controlPr defaultSize="0" autoFill="0" autoLine="0" autoPict="0">
                <anchor moveWithCells="1">
                  <from>
                    <xdr:col>10</xdr:col>
                    <xdr:colOff>368300</xdr:colOff>
                    <xdr:row>465</xdr:row>
                    <xdr:rowOff>0</xdr:rowOff>
                  </from>
                  <to>
                    <xdr:col>10</xdr:col>
                    <xdr:colOff>622300</xdr:colOff>
                    <xdr:row>466</xdr:row>
                    <xdr:rowOff>0</xdr:rowOff>
                  </to>
                </anchor>
              </controlPr>
            </control>
          </mc:Choice>
        </mc:AlternateContent>
        <mc:AlternateContent xmlns:mc="http://schemas.openxmlformats.org/markup-compatibility/2006">
          <mc:Choice Requires="x14">
            <control shapeId="2545" r:id="rId274" name="Check Box 497">
              <controlPr defaultSize="0" autoFill="0" autoLine="0" autoPict="0">
                <anchor moveWithCells="1">
                  <from>
                    <xdr:col>4</xdr:col>
                    <xdr:colOff>603250</xdr:colOff>
                    <xdr:row>482</xdr:row>
                    <xdr:rowOff>222250</xdr:rowOff>
                  </from>
                  <to>
                    <xdr:col>5</xdr:col>
                    <xdr:colOff>177800</xdr:colOff>
                    <xdr:row>483</xdr:row>
                    <xdr:rowOff>222250</xdr:rowOff>
                  </to>
                </anchor>
              </controlPr>
            </control>
          </mc:Choice>
        </mc:AlternateContent>
        <mc:AlternateContent xmlns:mc="http://schemas.openxmlformats.org/markup-compatibility/2006">
          <mc:Choice Requires="x14">
            <control shapeId="2546" r:id="rId275" name="Check Box 498">
              <controlPr defaultSize="0" autoFill="0" autoLine="0" autoPict="0">
                <anchor moveWithCells="1">
                  <from>
                    <xdr:col>5</xdr:col>
                    <xdr:colOff>660400</xdr:colOff>
                    <xdr:row>482</xdr:row>
                    <xdr:rowOff>222250</xdr:rowOff>
                  </from>
                  <to>
                    <xdr:col>6</xdr:col>
                    <xdr:colOff>260350</xdr:colOff>
                    <xdr:row>483</xdr:row>
                    <xdr:rowOff>222250</xdr:rowOff>
                  </to>
                </anchor>
              </controlPr>
            </control>
          </mc:Choice>
        </mc:AlternateContent>
        <mc:AlternateContent xmlns:mc="http://schemas.openxmlformats.org/markup-compatibility/2006">
          <mc:Choice Requires="x14">
            <control shapeId="2547" r:id="rId276" name="Check Box 499">
              <controlPr defaultSize="0" autoFill="0" autoLine="0" autoPict="0">
                <anchor moveWithCells="1">
                  <from>
                    <xdr:col>7</xdr:col>
                    <xdr:colOff>101600</xdr:colOff>
                    <xdr:row>474</xdr:row>
                    <xdr:rowOff>25400</xdr:rowOff>
                  </from>
                  <to>
                    <xdr:col>7</xdr:col>
                    <xdr:colOff>355600</xdr:colOff>
                    <xdr:row>474</xdr:row>
                    <xdr:rowOff>254000</xdr:rowOff>
                  </to>
                </anchor>
              </controlPr>
            </control>
          </mc:Choice>
        </mc:AlternateContent>
        <mc:AlternateContent xmlns:mc="http://schemas.openxmlformats.org/markup-compatibility/2006">
          <mc:Choice Requires="x14">
            <control shapeId="2548" r:id="rId277" name="Check Box 500">
              <controlPr defaultSize="0" autoFill="0" autoLine="0" autoPict="0">
                <anchor moveWithCells="1">
                  <from>
                    <xdr:col>7</xdr:col>
                    <xdr:colOff>82550</xdr:colOff>
                    <xdr:row>474</xdr:row>
                    <xdr:rowOff>450850</xdr:rowOff>
                  </from>
                  <to>
                    <xdr:col>7</xdr:col>
                    <xdr:colOff>342900</xdr:colOff>
                    <xdr:row>475</xdr:row>
                    <xdr:rowOff>0</xdr:rowOff>
                  </to>
                </anchor>
              </controlPr>
            </control>
          </mc:Choice>
        </mc:AlternateContent>
        <mc:AlternateContent xmlns:mc="http://schemas.openxmlformats.org/markup-compatibility/2006">
          <mc:Choice Requires="x14">
            <control shapeId="2549" r:id="rId278" name="Check Box 501">
              <controlPr defaultSize="0" autoFill="0" autoLine="0" autoPict="0">
                <anchor moveWithCells="1">
                  <from>
                    <xdr:col>8</xdr:col>
                    <xdr:colOff>177800</xdr:colOff>
                    <xdr:row>474</xdr:row>
                    <xdr:rowOff>0</xdr:rowOff>
                  </from>
                  <to>
                    <xdr:col>8</xdr:col>
                    <xdr:colOff>444500</xdr:colOff>
                    <xdr:row>474</xdr:row>
                    <xdr:rowOff>254000</xdr:rowOff>
                  </to>
                </anchor>
              </controlPr>
            </control>
          </mc:Choice>
        </mc:AlternateContent>
        <mc:AlternateContent xmlns:mc="http://schemas.openxmlformats.org/markup-compatibility/2006">
          <mc:Choice Requires="x14">
            <control shapeId="2550" r:id="rId279" name="Check Box 502">
              <controlPr defaultSize="0" autoFill="0" autoLine="0" autoPict="0">
                <anchor moveWithCells="1">
                  <from>
                    <xdr:col>8</xdr:col>
                    <xdr:colOff>609600</xdr:colOff>
                    <xdr:row>474</xdr:row>
                    <xdr:rowOff>6350</xdr:rowOff>
                  </from>
                  <to>
                    <xdr:col>9</xdr:col>
                    <xdr:colOff>184150</xdr:colOff>
                    <xdr:row>474</xdr:row>
                    <xdr:rowOff>241300</xdr:rowOff>
                  </to>
                </anchor>
              </controlPr>
            </control>
          </mc:Choice>
        </mc:AlternateContent>
        <mc:AlternateContent xmlns:mc="http://schemas.openxmlformats.org/markup-compatibility/2006">
          <mc:Choice Requires="x14">
            <control shapeId="2551" r:id="rId280" name="Check Box 503">
              <controlPr defaultSize="0" autoFill="0" autoLine="0" autoPict="0">
                <anchor moveWithCells="1">
                  <from>
                    <xdr:col>10</xdr:col>
                    <xdr:colOff>254000</xdr:colOff>
                    <xdr:row>474</xdr:row>
                    <xdr:rowOff>25400</xdr:rowOff>
                  </from>
                  <to>
                    <xdr:col>10</xdr:col>
                    <xdr:colOff>520700</xdr:colOff>
                    <xdr:row>474</xdr:row>
                    <xdr:rowOff>254000</xdr:rowOff>
                  </to>
                </anchor>
              </controlPr>
            </control>
          </mc:Choice>
        </mc:AlternateContent>
        <mc:AlternateContent xmlns:mc="http://schemas.openxmlformats.org/markup-compatibility/2006">
          <mc:Choice Requires="x14">
            <control shapeId="2552" r:id="rId281" name="Check Box 504">
              <controlPr defaultSize="0" autoFill="0" autoLine="0" autoPict="0">
                <anchor moveWithCells="1">
                  <from>
                    <xdr:col>9</xdr:col>
                    <xdr:colOff>368300</xdr:colOff>
                    <xdr:row>474</xdr:row>
                    <xdr:rowOff>12700</xdr:rowOff>
                  </from>
                  <to>
                    <xdr:col>9</xdr:col>
                    <xdr:colOff>635000</xdr:colOff>
                    <xdr:row>474</xdr:row>
                    <xdr:rowOff>254000</xdr:rowOff>
                  </to>
                </anchor>
              </controlPr>
            </control>
          </mc:Choice>
        </mc:AlternateContent>
        <mc:AlternateContent xmlns:mc="http://schemas.openxmlformats.org/markup-compatibility/2006">
          <mc:Choice Requires="x14">
            <control shapeId="2553" r:id="rId282" name="Check Box 505">
              <controlPr defaultSize="0" autoFill="0" autoLine="0" autoPict="0">
                <anchor moveWithCells="1">
                  <from>
                    <xdr:col>9</xdr:col>
                    <xdr:colOff>482600</xdr:colOff>
                    <xdr:row>482</xdr:row>
                    <xdr:rowOff>0</xdr:rowOff>
                  </from>
                  <to>
                    <xdr:col>10</xdr:col>
                    <xdr:colOff>88900</xdr:colOff>
                    <xdr:row>483</xdr:row>
                    <xdr:rowOff>0</xdr:rowOff>
                  </to>
                </anchor>
              </controlPr>
            </control>
          </mc:Choice>
        </mc:AlternateContent>
        <mc:AlternateContent xmlns:mc="http://schemas.openxmlformats.org/markup-compatibility/2006">
          <mc:Choice Requires="x14">
            <control shapeId="2554" r:id="rId283" name="Check Box 506">
              <controlPr defaultSize="0" autoFill="0" autoLine="0" autoPict="0">
                <anchor moveWithCells="1">
                  <from>
                    <xdr:col>10</xdr:col>
                    <xdr:colOff>368300</xdr:colOff>
                    <xdr:row>482</xdr:row>
                    <xdr:rowOff>0</xdr:rowOff>
                  </from>
                  <to>
                    <xdr:col>10</xdr:col>
                    <xdr:colOff>622300</xdr:colOff>
                    <xdr:row>483</xdr:row>
                    <xdr:rowOff>0</xdr:rowOff>
                  </to>
                </anchor>
              </controlPr>
            </control>
          </mc:Choice>
        </mc:AlternateContent>
        <mc:AlternateContent xmlns:mc="http://schemas.openxmlformats.org/markup-compatibility/2006">
          <mc:Choice Requires="x14">
            <control shapeId="2555" r:id="rId284" name="Check Box 507">
              <controlPr defaultSize="0" autoFill="0" autoLine="0" autoPict="0">
                <anchor moveWithCells="1">
                  <from>
                    <xdr:col>4</xdr:col>
                    <xdr:colOff>603250</xdr:colOff>
                    <xdr:row>499</xdr:row>
                    <xdr:rowOff>222250</xdr:rowOff>
                  </from>
                  <to>
                    <xdr:col>5</xdr:col>
                    <xdr:colOff>177800</xdr:colOff>
                    <xdr:row>500</xdr:row>
                    <xdr:rowOff>222250</xdr:rowOff>
                  </to>
                </anchor>
              </controlPr>
            </control>
          </mc:Choice>
        </mc:AlternateContent>
        <mc:AlternateContent xmlns:mc="http://schemas.openxmlformats.org/markup-compatibility/2006">
          <mc:Choice Requires="x14">
            <control shapeId="2556" r:id="rId285" name="Check Box 508">
              <controlPr defaultSize="0" autoFill="0" autoLine="0" autoPict="0">
                <anchor moveWithCells="1">
                  <from>
                    <xdr:col>5</xdr:col>
                    <xdr:colOff>660400</xdr:colOff>
                    <xdr:row>499</xdr:row>
                    <xdr:rowOff>222250</xdr:rowOff>
                  </from>
                  <to>
                    <xdr:col>6</xdr:col>
                    <xdr:colOff>260350</xdr:colOff>
                    <xdr:row>500</xdr:row>
                    <xdr:rowOff>222250</xdr:rowOff>
                  </to>
                </anchor>
              </controlPr>
            </control>
          </mc:Choice>
        </mc:AlternateContent>
        <mc:AlternateContent xmlns:mc="http://schemas.openxmlformats.org/markup-compatibility/2006">
          <mc:Choice Requires="x14">
            <control shapeId="2557" r:id="rId286" name="Check Box 509">
              <controlPr defaultSize="0" autoFill="0" autoLine="0" autoPict="0">
                <anchor moveWithCells="1">
                  <from>
                    <xdr:col>7</xdr:col>
                    <xdr:colOff>101600</xdr:colOff>
                    <xdr:row>491</xdr:row>
                    <xdr:rowOff>25400</xdr:rowOff>
                  </from>
                  <to>
                    <xdr:col>7</xdr:col>
                    <xdr:colOff>355600</xdr:colOff>
                    <xdr:row>491</xdr:row>
                    <xdr:rowOff>254000</xdr:rowOff>
                  </to>
                </anchor>
              </controlPr>
            </control>
          </mc:Choice>
        </mc:AlternateContent>
        <mc:AlternateContent xmlns:mc="http://schemas.openxmlformats.org/markup-compatibility/2006">
          <mc:Choice Requires="x14">
            <control shapeId="2558" r:id="rId287" name="Check Box 510">
              <controlPr defaultSize="0" autoFill="0" autoLine="0" autoPict="0">
                <anchor moveWithCells="1">
                  <from>
                    <xdr:col>7</xdr:col>
                    <xdr:colOff>82550</xdr:colOff>
                    <xdr:row>491</xdr:row>
                    <xdr:rowOff>450850</xdr:rowOff>
                  </from>
                  <to>
                    <xdr:col>7</xdr:col>
                    <xdr:colOff>342900</xdr:colOff>
                    <xdr:row>492</xdr:row>
                    <xdr:rowOff>0</xdr:rowOff>
                  </to>
                </anchor>
              </controlPr>
            </control>
          </mc:Choice>
        </mc:AlternateContent>
        <mc:AlternateContent xmlns:mc="http://schemas.openxmlformats.org/markup-compatibility/2006">
          <mc:Choice Requires="x14">
            <control shapeId="2559" r:id="rId288" name="Check Box 511">
              <controlPr defaultSize="0" autoFill="0" autoLine="0" autoPict="0">
                <anchor moveWithCells="1">
                  <from>
                    <xdr:col>8</xdr:col>
                    <xdr:colOff>177800</xdr:colOff>
                    <xdr:row>491</xdr:row>
                    <xdr:rowOff>0</xdr:rowOff>
                  </from>
                  <to>
                    <xdr:col>8</xdr:col>
                    <xdr:colOff>444500</xdr:colOff>
                    <xdr:row>491</xdr:row>
                    <xdr:rowOff>254000</xdr:rowOff>
                  </to>
                </anchor>
              </controlPr>
            </control>
          </mc:Choice>
        </mc:AlternateContent>
        <mc:AlternateContent xmlns:mc="http://schemas.openxmlformats.org/markup-compatibility/2006">
          <mc:Choice Requires="x14">
            <control shapeId="2560" r:id="rId289" name="Check Box 512">
              <controlPr defaultSize="0" autoFill="0" autoLine="0" autoPict="0">
                <anchor moveWithCells="1">
                  <from>
                    <xdr:col>8</xdr:col>
                    <xdr:colOff>609600</xdr:colOff>
                    <xdr:row>491</xdr:row>
                    <xdr:rowOff>6350</xdr:rowOff>
                  </from>
                  <to>
                    <xdr:col>9</xdr:col>
                    <xdr:colOff>184150</xdr:colOff>
                    <xdr:row>491</xdr:row>
                    <xdr:rowOff>241300</xdr:rowOff>
                  </to>
                </anchor>
              </controlPr>
            </control>
          </mc:Choice>
        </mc:AlternateContent>
        <mc:AlternateContent xmlns:mc="http://schemas.openxmlformats.org/markup-compatibility/2006">
          <mc:Choice Requires="x14">
            <control shapeId="2561" r:id="rId290" name="Check Box 513">
              <controlPr defaultSize="0" autoFill="0" autoLine="0" autoPict="0">
                <anchor moveWithCells="1">
                  <from>
                    <xdr:col>10</xdr:col>
                    <xdr:colOff>254000</xdr:colOff>
                    <xdr:row>491</xdr:row>
                    <xdr:rowOff>25400</xdr:rowOff>
                  </from>
                  <to>
                    <xdr:col>10</xdr:col>
                    <xdr:colOff>520700</xdr:colOff>
                    <xdr:row>491</xdr:row>
                    <xdr:rowOff>254000</xdr:rowOff>
                  </to>
                </anchor>
              </controlPr>
            </control>
          </mc:Choice>
        </mc:AlternateContent>
        <mc:AlternateContent xmlns:mc="http://schemas.openxmlformats.org/markup-compatibility/2006">
          <mc:Choice Requires="x14">
            <control shapeId="2562" r:id="rId291" name="Check Box 514">
              <controlPr defaultSize="0" autoFill="0" autoLine="0" autoPict="0">
                <anchor moveWithCells="1">
                  <from>
                    <xdr:col>9</xdr:col>
                    <xdr:colOff>368300</xdr:colOff>
                    <xdr:row>491</xdr:row>
                    <xdr:rowOff>12700</xdr:rowOff>
                  </from>
                  <to>
                    <xdr:col>9</xdr:col>
                    <xdr:colOff>635000</xdr:colOff>
                    <xdr:row>491</xdr:row>
                    <xdr:rowOff>254000</xdr:rowOff>
                  </to>
                </anchor>
              </controlPr>
            </control>
          </mc:Choice>
        </mc:AlternateContent>
        <mc:AlternateContent xmlns:mc="http://schemas.openxmlformats.org/markup-compatibility/2006">
          <mc:Choice Requires="x14">
            <control shapeId="2563" r:id="rId292" name="Check Box 515">
              <controlPr defaultSize="0" autoFill="0" autoLine="0" autoPict="0">
                <anchor moveWithCells="1">
                  <from>
                    <xdr:col>9</xdr:col>
                    <xdr:colOff>482600</xdr:colOff>
                    <xdr:row>499</xdr:row>
                    <xdr:rowOff>0</xdr:rowOff>
                  </from>
                  <to>
                    <xdr:col>10</xdr:col>
                    <xdr:colOff>88900</xdr:colOff>
                    <xdr:row>500</xdr:row>
                    <xdr:rowOff>0</xdr:rowOff>
                  </to>
                </anchor>
              </controlPr>
            </control>
          </mc:Choice>
        </mc:AlternateContent>
        <mc:AlternateContent xmlns:mc="http://schemas.openxmlformats.org/markup-compatibility/2006">
          <mc:Choice Requires="x14">
            <control shapeId="2564" r:id="rId293" name="Check Box 516">
              <controlPr defaultSize="0" autoFill="0" autoLine="0" autoPict="0">
                <anchor moveWithCells="1">
                  <from>
                    <xdr:col>10</xdr:col>
                    <xdr:colOff>368300</xdr:colOff>
                    <xdr:row>499</xdr:row>
                    <xdr:rowOff>0</xdr:rowOff>
                  </from>
                  <to>
                    <xdr:col>10</xdr:col>
                    <xdr:colOff>622300</xdr:colOff>
                    <xdr:row>500</xdr:row>
                    <xdr:rowOff>0</xdr:rowOff>
                  </to>
                </anchor>
              </controlPr>
            </control>
          </mc:Choice>
        </mc:AlternateContent>
        <mc:AlternateContent xmlns:mc="http://schemas.openxmlformats.org/markup-compatibility/2006">
          <mc:Choice Requires="x14">
            <control shapeId="2565" r:id="rId294" name="Check Box 517">
              <controlPr defaultSize="0" autoFill="0" autoLine="0" autoPict="0">
                <anchor moveWithCells="1">
                  <from>
                    <xdr:col>4</xdr:col>
                    <xdr:colOff>603250</xdr:colOff>
                    <xdr:row>516</xdr:row>
                    <xdr:rowOff>222250</xdr:rowOff>
                  </from>
                  <to>
                    <xdr:col>5</xdr:col>
                    <xdr:colOff>177800</xdr:colOff>
                    <xdr:row>517</xdr:row>
                    <xdr:rowOff>222250</xdr:rowOff>
                  </to>
                </anchor>
              </controlPr>
            </control>
          </mc:Choice>
        </mc:AlternateContent>
        <mc:AlternateContent xmlns:mc="http://schemas.openxmlformats.org/markup-compatibility/2006">
          <mc:Choice Requires="x14">
            <control shapeId="2566" r:id="rId295" name="Check Box 518">
              <controlPr defaultSize="0" autoFill="0" autoLine="0" autoPict="0">
                <anchor moveWithCells="1">
                  <from>
                    <xdr:col>5</xdr:col>
                    <xdr:colOff>660400</xdr:colOff>
                    <xdr:row>516</xdr:row>
                    <xdr:rowOff>222250</xdr:rowOff>
                  </from>
                  <to>
                    <xdr:col>6</xdr:col>
                    <xdr:colOff>260350</xdr:colOff>
                    <xdr:row>517</xdr:row>
                    <xdr:rowOff>222250</xdr:rowOff>
                  </to>
                </anchor>
              </controlPr>
            </control>
          </mc:Choice>
        </mc:AlternateContent>
        <mc:AlternateContent xmlns:mc="http://schemas.openxmlformats.org/markup-compatibility/2006">
          <mc:Choice Requires="x14">
            <control shapeId="2567" r:id="rId296" name="Check Box 519">
              <controlPr defaultSize="0" autoFill="0" autoLine="0" autoPict="0">
                <anchor moveWithCells="1">
                  <from>
                    <xdr:col>7</xdr:col>
                    <xdr:colOff>101600</xdr:colOff>
                    <xdr:row>508</xdr:row>
                    <xdr:rowOff>25400</xdr:rowOff>
                  </from>
                  <to>
                    <xdr:col>7</xdr:col>
                    <xdr:colOff>355600</xdr:colOff>
                    <xdr:row>508</xdr:row>
                    <xdr:rowOff>254000</xdr:rowOff>
                  </to>
                </anchor>
              </controlPr>
            </control>
          </mc:Choice>
        </mc:AlternateContent>
        <mc:AlternateContent xmlns:mc="http://schemas.openxmlformats.org/markup-compatibility/2006">
          <mc:Choice Requires="x14">
            <control shapeId="2568" r:id="rId297" name="Check Box 520">
              <controlPr defaultSize="0" autoFill="0" autoLine="0" autoPict="0">
                <anchor moveWithCells="1">
                  <from>
                    <xdr:col>7</xdr:col>
                    <xdr:colOff>82550</xdr:colOff>
                    <xdr:row>508</xdr:row>
                    <xdr:rowOff>450850</xdr:rowOff>
                  </from>
                  <to>
                    <xdr:col>7</xdr:col>
                    <xdr:colOff>342900</xdr:colOff>
                    <xdr:row>509</xdr:row>
                    <xdr:rowOff>0</xdr:rowOff>
                  </to>
                </anchor>
              </controlPr>
            </control>
          </mc:Choice>
        </mc:AlternateContent>
        <mc:AlternateContent xmlns:mc="http://schemas.openxmlformats.org/markup-compatibility/2006">
          <mc:Choice Requires="x14">
            <control shapeId="2569" r:id="rId298" name="Check Box 521">
              <controlPr defaultSize="0" autoFill="0" autoLine="0" autoPict="0">
                <anchor moveWithCells="1">
                  <from>
                    <xdr:col>8</xdr:col>
                    <xdr:colOff>177800</xdr:colOff>
                    <xdr:row>508</xdr:row>
                    <xdr:rowOff>0</xdr:rowOff>
                  </from>
                  <to>
                    <xdr:col>8</xdr:col>
                    <xdr:colOff>444500</xdr:colOff>
                    <xdr:row>508</xdr:row>
                    <xdr:rowOff>254000</xdr:rowOff>
                  </to>
                </anchor>
              </controlPr>
            </control>
          </mc:Choice>
        </mc:AlternateContent>
        <mc:AlternateContent xmlns:mc="http://schemas.openxmlformats.org/markup-compatibility/2006">
          <mc:Choice Requires="x14">
            <control shapeId="2570" r:id="rId299" name="Check Box 522">
              <controlPr defaultSize="0" autoFill="0" autoLine="0" autoPict="0">
                <anchor moveWithCells="1">
                  <from>
                    <xdr:col>8</xdr:col>
                    <xdr:colOff>609600</xdr:colOff>
                    <xdr:row>508</xdr:row>
                    <xdr:rowOff>6350</xdr:rowOff>
                  </from>
                  <to>
                    <xdr:col>9</xdr:col>
                    <xdr:colOff>184150</xdr:colOff>
                    <xdr:row>508</xdr:row>
                    <xdr:rowOff>241300</xdr:rowOff>
                  </to>
                </anchor>
              </controlPr>
            </control>
          </mc:Choice>
        </mc:AlternateContent>
        <mc:AlternateContent xmlns:mc="http://schemas.openxmlformats.org/markup-compatibility/2006">
          <mc:Choice Requires="x14">
            <control shapeId="2571" r:id="rId300" name="Check Box 523">
              <controlPr defaultSize="0" autoFill="0" autoLine="0" autoPict="0">
                <anchor moveWithCells="1">
                  <from>
                    <xdr:col>10</xdr:col>
                    <xdr:colOff>254000</xdr:colOff>
                    <xdr:row>508</xdr:row>
                    <xdr:rowOff>25400</xdr:rowOff>
                  </from>
                  <to>
                    <xdr:col>10</xdr:col>
                    <xdr:colOff>520700</xdr:colOff>
                    <xdr:row>508</xdr:row>
                    <xdr:rowOff>254000</xdr:rowOff>
                  </to>
                </anchor>
              </controlPr>
            </control>
          </mc:Choice>
        </mc:AlternateContent>
        <mc:AlternateContent xmlns:mc="http://schemas.openxmlformats.org/markup-compatibility/2006">
          <mc:Choice Requires="x14">
            <control shapeId="2572" r:id="rId301" name="Check Box 524">
              <controlPr defaultSize="0" autoFill="0" autoLine="0" autoPict="0">
                <anchor moveWithCells="1">
                  <from>
                    <xdr:col>9</xdr:col>
                    <xdr:colOff>368300</xdr:colOff>
                    <xdr:row>508</xdr:row>
                    <xdr:rowOff>12700</xdr:rowOff>
                  </from>
                  <to>
                    <xdr:col>9</xdr:col>
                    <xdr:colOff>635000</xdr:colOff>
                    <xdr:row>508</xdr:row>
                    <xdr:rowOff>254000</xdr:rowOff>
                  </to>
                </anchor>
              </controlPr>
            </control>
          </mc:Choice>
        </mc:AlternateContent>
        <mc:AlternateContent xmlns:mc="http://schemas.openxmlformats.org/markup-compatibility/2006">
          <mc:Choice Requires="x14">
            <control shapeId="2573" r:id="rId302" name="Check Box 525">
              <controlPr defaultSize="0" autoFill="0" autoLine="0" autoPict="0">
                <anchor moveWithCells="1">
                  <from>
                    <xdr:col>9</xdr:col>
                    <xdr:colOff>482600</xdr:colOff>
                    <xdr:row>516</xdr:row>
                    <xdr:rowOff>0</xdr:rowOff>
                  </from>
                  <to>
                    <xdr:col>10</xdr:col>
                    <xdr:colOff>88900</xdr:colOff>
                    <xdr:row>517</xdr:row>
                    <xdr:rowOff>0</xdr:rowOff>
                  </to>
                </anchor>
              </controlPr>
            </control>
          </mc:Choice>
        </mc:AlternateContent>
        <mc:AlternateContent xmlns:mc="http://schemas.openxmlformats.org/markup-compatibility/2006">
          <mc:Choice Requires="x14">
            <control shapeId="2574" r:id="rId303" name="Check Box 526">
              <controlPr defaultSize="0" autoFill="0" autoLine="0" autoPict="0">
                <anchor moveWithCells="1">
                  <from>
                    <xdr:col>10</xdr:col>
                    <xdr:colOff>368300</xdr:colOff>
                    <xdr:row>516</xdr:row>
                    <xdr:rowOff>0</xdr:rowOff>
                  </from>
                  <to>
                    <xdr:col>10</xdr:col>
                    <xdr:colOff>622300</xdr:colOff>
                    <xdr:row>517</xdr:row>
                    <xdr:rowOff>0</xdr:rowOff>
                  </to>
                </anchor>
              </controlPr>
            </control>
          </mc:Choice>
        </mc:AlternateContent>
        <mc:AlternateContent xmlns:mc="http://schemas.openxmlformats.org/markup-compatibility/2006">
          <mc:Choice Requires="x14">
            <control shapeId="2575" r:id="rId304" name="Check Box 527">
              <controlPr defaultSize="0" autoFill="0" autoLine="0" autoPict="0">
                <anchor moveWithCells="1">
                  <from>
                    <xdr:col>4</xdr:col>
                    <xdr:colOff>603250</xdr:colOff>
                    <xdr:row>533</xdr:row>
                    <xdr:rowOff>222250</xdr:rowOff>
                  </from>
                  <to>
                    <xdr:col>5</xdr:col>
                    <xdr:colOff>177800</xdr:colOff>
                    <xdr:row>534</xdr:row>
                    <xdr:rowOff>222250</xdr:rowOff>
                  </to>
                </anchor>
              </controlPr>
            </control>
          </mc:Choice>
        </mc:AlternateContent>
        <mc:AlternateContent xmlns:mc="http://schemas.openxmlformats.org/markup-compatibility/2006">
          <mc:Choice Requires="x14">
            <control shapeId="2576" r:id="rId305" name="Check Box 528">
              <controlPr defaultSize="0" autoFill="0" autoLine="0" autoPict="0">
                <anchor moveWithCells="1">
                  <from>
                    <xdr:col>5</xdr:col>
                    <xdr:colOff>660400</xdr:colOff>
                    <xdr:row>533</xdr:row>
                    <xdr:rowOff>222250</xdr:rowOff>
                  </from>
                  <to>
                    <xdr:col>6</xdr:col>
                    <xdr:colOff>260350</xdr:colOff>
                    <xdr:row>534</xdr:row>
                    <xdr:rowOff>222250</xdr:rowOff>
                  </to>
                </anchor>
              </controlPr>
            </control>
          </mc:Choice>
        </mc:AlternateContent>
        <mc:AlternateContent xmlns:mc="http://schemas.openxmlformats.org/markup-compatibility/2006">
          <mc:Choice Requires="x14">
            <control shapeId="2577" r:id="rId306" name="Check Box 529">
              <controlPr defaultSize="0" autoFill="0" autoLine="0" autoPict="0">
                <anchor moveWithCells="1">
                  <from>
                    <xdr:col>7</xdr:col>
                    <xdr:colOff>101600</xdr:colOff>
                    <xdr:row>525</xdr:row>
                    <xdr:rowOff>25400</xdr:rowOff>
                  </from>
                  <to>
                    <xdr:col>7</xdr:col>
                    <xdr:colOff>355600</xdr:colOff>
                    <xdr:row>525</xdr:row>
                    <xdr:rowOff>254000</xdr:rowOff>
                  </to>
                </anchor>
              </controlPr>
            </control>
          </mc:Choice>
        </mc:AlternateContent>
        <mc:AlternateContent xmlns:mc="http://schemas.openxmlformats.org/markup-compatibility/2006">
          <mc:Choice Requires="x14">
            <control shapeId="2578" r:id="rId307" name="Check Box 530">
              <controlPr defaultSize="0" autoFill="0" autoLine="0" autoPict="0">
                <anchor moveWithCells="1">
                  <from>
                    <xdr:col>7</xdr:col>
                    <xdr:colOff>82550</xdr:colOff>
                    <xdr:row>525</xdr:row>
                    <xdr:rowOff>450850</xdr:rowOff>
                  </from>
                  <to>
                    <xdr:col>7</xdr:col>
                    <xdr:colOff>342900</xdr:colOff>
                    <xdr:row>526</xdr:row>
                    <xdr:rowOff>0</xdr:rowOff>
                  </to>
                </anchor>
              </controlPr>
            </control>
          </mc:Choice>
        </mc:AlternateContent>
        <mc:AlternateContent xmlns:mc="http://schemas.openxmlformats.org/markup-compatibility/2006">
          <mc:Choice Requires="x14">
            <control shapeId="2579" r:id="rId308" name="Check Box 531">
              <controlPr defaultSize="0" autoFill="0" autoLine="0" autoPict="0">
                <anchor moveWithCells="1">
                  <from>
                    <xdr:col>8</xdr:col>
                    <xdr:colOff>177800</xdr:colOff>
                    <xdr:row>525</xdr:row>
                    <xdr:rowOff>0</xdr:rowOff>
                  </from>
                  <to>
                    <xdr:col>8</xdr:col>
                    <xdr:colOff>444500</xdr:colOff>
                    <xdr:row>525</xdr:row>
                    <xdr:rowOff>254000</xdr:rowOff>
                  </to>
                </anchor>
              </controlPr>
            </control>
          </mc:Choice>
        </mc:AlternateContent>
        <mc:AlternateContent xmlns:mc="http://schemas.openxmlformats.org/markup-compatibility/2006">
          <mc:Choice Requires="x14">
            <control shapeId="2580" r:id="rId309" name="Check Box 532">
              <controlPr defaultSize="0" autoFill="0" autoLine="0" autoPict="0">
                <anchor moveWithCells="1">
                  <from>
                    <xdr:col>8</xdr:col>
                    <xdr:colOff>609600</xdr:colOff>
                    <xdr:row>525</xdr:row>
                    <xdr:rowOff>6350</xdr:rowOff>
                  </from>
                  <to>
                    <xdr:col>9</xdr:col>
                    <xdr:colOff>184150</xdr:colOff>
                    <xdr:row>525</xdr:row>
                    <xdr:rowOff>241300</xdr:rowOff>
                  </to>
                </anchor>
              </controlPr>
            </control>
          </mc:Choice>
        </mc:AlternateContent>
        <mc:AlternateContent xmlns:mc="http://schemas.openxmlformats.org/markup-compatibility/2006">
          <mc:Choice Requires="x14">
            <control shapeId="2581" r:id="rId310" name="Check Box 533">
              <controlPr defaultSize="0" autoFill="0" autoLine="0" autoPict="0">
                <anchor moveWithCells="1">
                  <from>
                    <xdr:col>10</xdr:col>
                    <xdr:colOff>254000</xdr:colOff>
                    <xdr:row>525</xdr:row>
                    <xdr:rowOff>25400</xdr:rowOff>
                  </from>
                  <to>
                    <xdr:col>10</xdr:col>
                    <xdr:colOff>520700</xdr:colOff>
                    <xdr:row>525</xdr:row>
                    <xdr:rowOff>254000</xdr:rowOff>
                  </to>
                </anchor>
              </controlPr>
            </control>
          </mc:Choice>
        </mc:AlternateContent>
        <mc:AlternateContent xmlns:mc="http://schemas.openxmlformats.org/markup-compatibility/2006">
          <mc:Choice Requires="x14">
            <control shapeId="2582" r:id="rId311" name="Check Box 534">
              <controlPr defaultSize="0" autoFill="0" autoLine="0" autoPict="0">
                <anchor moveWithCells="1">
                  <from>
                    <xdr:col>9</xdr:col>
                    <xdr:colOff>368300</xdr:colOff>
                    <xdr:row>525</xdr:row>
                    <xdr:rowOff>12700</xdr:rowOff>
                  </from>
                  <to>
                    <xdr:col>9</xdr:col>
                    <xdr:colOff>635000</xdr:colOff>
                    <xdr:row>525</xdr:row>
                    <xdr:rowOff>254000</xdr:rowOff>
                  </to>
                </anchor>
              </controlPr>
            </control>
          </mc:Choice>
        </mc:AlternateContent>
        <mc:AlternateContent xmlns:mc="http://schemas.openxmlformats.org/markup-compatibility/2006">
          <mc:Choice Requires="x14">
            <control shapeId="2583" r:id="rId312" name="Check Box 535">
              <controlPr defaultSize="0" autoFill="0" autoLine="0" autoPict="0">
                <anchor moveWithCells="1">
                  <from>
                    <xdr:col>9</xdr:col>
                    <xdr:colOff>482600</xdr:colOff>
                    <xdr:row>533</xdr:row>
                    <xdr:rowOff>0</xdr:rowOff>
                  </from>
                  <to>
                    <xdr:col>10</xdr:col>
                    <xdr:colOff>88900</xdr:colOff>
                    <xdr:row>534</xdr:row>
                    <xdr:rowOff>0</xdr:rowOff>
                  </to>
                </anchor>
              </controlPr>
            </control>
          </mc:Choice>
        </mc:AlternateContent>
        <mc:AlternateContent xmlns:mc="http://schemas.openxmlformats.org/markup-compatibility/2006">
          <mc:Choice Requires="x14">
            <control shapeId="2584" r:id="rId313" name="Check Box 536">
              <controlPr defaultSize="0" autoFill="0" autoLine="0" autoPict="0">
                <anchor moveWithCells="1">
                  <from>
                    <xdr:col>10</xdr:col>
                    <xdr:colOff>368300</xdr:colOff>
                    <xdr:row>533</xdr:row>
                    <xdr:rowOff>0</xdr:rowOff>
                  </from>
                  <to>
                    <xdr:col>10</xdr:col>
                    <xdr:colOff>622300</xdr:colOff>
                    <xdr:row>534</xdr:row>
                    <xdr:rowOff>0</xdr:rowOff>
                  </to>
                </anchor>
              </controlPr>
            </control>
          </mc:Choice>
        </mc:AlternateContent>
        <mc:AlternateContent xmlns:mc="http://schemas.openxmlformats.org/markup-compatibility/2006">
          <mc:Choice Requires="x14">
            <control shapeId="2585" r:id="rId314" name="Check Box 537">
              <controlPr defaultSize="0" autoFill="0" autoLine="0" autoPict="0">
                <anchor moveWithCells="1">
                  <from>
                    <xdr:col>4</xdr:col>
                    <xdr:colOff>603250</xdr:colOff>
                    <xdr:row>550</xdr:row>
                    <xdr:rowOff>222250</xdr:rowOff>
                  </from>
                  <to>
                    <xdr:col>5</xdr:col>
                    <xdr:colOff>177800</xdr:colOff>
                    <xdr:row>551</xdr:row>
                    <xdr:rowOff>222250</xdr:rowOff>
                  </to>
                </anchor>
              </controlPr>
            </control>
          </mc:Choice>
        </mc:AlternateContent>
        <mc:AlternateContent xmlns:mc="http://schemas.openxmlformats.org/markup-compatibility/2006">
          <mc:Choice Requires="x14">
            <control shapeId="2586" r:id="rId315" name="Check Box 538">
              <controlPr defaultSize="0" autoFill="0" autoLine="0" autoPict="0">
                <anchor moveWithCells="1">
                  <from>
                    <xdr:col>5</xdr:col>
                    <xdr:colOff>660400</xdr:colOff>
                    <xdr:row>550</xdr:row>
                    <xdr:rowOff>222250</xdr:rowOff>
                  </from>
                  <to>
                    <xdr:col>6</xdr:col>
                    <xdr:colOff>260350</xdr:colOff>
                    <xdr:row>551</xdr:row>
                    <xdr:rowOff>222250</xdr:rowOff>
                  </to>
                </anchor>
              </controlPr>
            </control>
          </mc:Choice>
        </mc:AlternateContent>
        <mc:AlternateContent xmlns:mc="http://schemas.openxmlformats.org/markup-compatibility/2006">
          <mc:Choice Requires="x14">
            <control shapeId="2587" r:id="rId316" name="Check Box 539">
              <controlPr defaultSize="0" autoFill="0" autoLine="0" autoPict="0">
                <anchor moveWithCells="1">
                  <from>
                    <xdr:col>7</xdr:col>
                    <xdr:colOff>101600</xdr:colOff>
                    <xdr:row>542</xdr:row>
                    <xdr:rowOff>25400</xdr:rowOff>
                  </from>
                  <to>
                    <xdr:col>7</xdr:col>
                    <xdr:colOff>355600</xdr:colOff>
                    <xdr:row>542</xdr:row>
                    <xdr:rowOff>254000</xdr:rowOff>
                  </to>
                </anchor>
              </controlPr>
            </control>
          </mc:Choice>
        </mc:AlternateContent>
        <mc:AlternateContent xmlns:mc="http://schemas.openxmlformats.org/markup-compatibility/2006">
          <mc:Choice Requires="x14">
            <control shapeId="2588" r:id="rId317" name="Check Box 540">
              <controlPr defaultSize="0" autoFill="0" autoLine="0" autoPict="0">
                <anchor moveWithCells="1">
                  <from>
                    <xdr:col>7</xdr:col>
                    <xdr:colOff>82550</xdr:colOff>
                    <xdr:row>542</xdr:row>
                    <xdr:rowOff>450850</xdr:rowOff>
                  </from>
                  <to>
                    <xdr:col>7</xdr:col>
                    <xdr:colOff>342900</xdr:colOff>
                    <xdr:row>543</xdr:row>
                    <xdr:rowOff>0</xdr:rowOff>
                  </to>
                </anchor>
              </controlPr>
            </control>
          </mc:Choice>
        </mc:AlternateContent>
        <mc:AlternateContent xmlns:mc="http://schemas.openxmlformats.org/markup-compatibility/2006">
          <mc:Choice Requires="x14">
            <control shapeId="2589" r:id="rId318" name="Check Box 541">
              <controlPr defaultSize="0" autoFill="0" autoLine="0" autoPict="0">
                <anchor moveWithCells="1">
                  <from>
                    <xdr:col>8</xdr:col>
                    <xdr:colOff>177800</xdr:colOff>
                    <xdr:row>542</xdr:row>
                    <xdr:rowOff>0</xdr:rowOff>
                  </from>
                  <to>
                    <xdr:col>8</xdr:col>
                    <xdr:colOff>444500</xdr:colOff>
                    <xdr:row>542</xdr:row>
                    <xdr:rowOff>254000</xdr:rowOff>
                  </to>
                </anchor>
              </controlPr>
            </control>
          </mc:Choice>
        </mc:AlternateContent>
        <mc:AlternateContent xmlns:mc="http://schemas.openxmlformats.org/markup-compatibility/2006">
          <mc:Choice Requires="x14">
            <control shapeId="2590" r:id="rId319" name="Check Box 542">
              <controlPr defaultSize="0" autoFill="0" autoLine="0" autoPict="0">
                <anchor moveWithCells="1">
                  <from>
                    <xdr:col>8</xdr:col>
                    <xdr:colOff>609600</xdr:colOff>
                    <xdr:row>542</xdr:row>
                    <xdr:rowOff>6350</xdr:rowOff>
                  </from>
                  <to>
                    <xdr:col>9</xdr:col>
                    <xdr:colOff>184150</xdr:colOff>
                    <xdr:row>542</xdr:row>
                    <xdr:rowOff>241300</xdr:rowOff>
                  </to>
                </anchor>
              </controlPr>
            </control>
          </mc:Choice>
        </mc:AlternateContent>
        <mc:AlternateContent xmlns:mc="http://schemas.openxmlformats.org/markup-compatibility/2006">
          <mc:Choice Requires="x14">
            <control shapeId="2591" r:id="rId320" name="Check Box 543">
              <controlPr defaultSize="0" autoFill="0" autoLine="0" autoPict="0">
                <anchor moveWithCells="1">
                  <from>
                    <xdr:col>10</xdr:col>
                    <xdr:colOff>254000</xdr:colOff>
                    <xdr:row>542</xdr:row>
                    <xdr:rowOff>25400</xdr:rowOff>
                  </from>
                  <to>
                    <xdr:col>10</xdr:col>
                    <xdr:colOff>520700</xdr:colOff>
                    <xdr:row>542</xdr:row>
                    <xdr:rowOff>254000</xdr:rowOff>
                  </to>
                </anchor>
              </controlPr>
            </control>
          </mc:Choice>
        </mc:AlternateContent>
        <mc:AlternateContent xmlns:mc="http://schemas.openxmlformats.org/markup-compatibility/2006">
          <mc:Choice Requires="x14">
            <control shapeId="2592" r:id="rId321" name="Check Box 544">
              <controlPr defaultSize="0" autoFill="0" autoLine="0" autoPict="0">
                <anchor moveWithCells="1">
                  <from>
                    <xdr:col>9</xdr:col>
                    <xdr:colOff>368300</xdr:colOff>
                    <xdr:row>542</xdr:row>
                    <xdr:rowOff>12700</xdr:rowOff>
                  </from>
                  <to>
                    <xdr:col>9</xdr:col>
                    <xdr:colOff>635000</xdr:colOff>
                    <xdr:row>542</xdr:row>
                    <xdr:rowOff>254000</xdr:rowOff>
                  </to>
                </anchor>
              </controlPr>
            </control>
          </mc:Choice>
        </mc:AlternateContent>
        <mc:AlternateContent xmlns:mc="http://schemas.openxmlformats.org/markup-compatibility/2006">
          <mc:Choice Requires="x14">
            <control shapeId="2593" r:id="rId322" name="Check Box 545">
              <controlPr defaultSize="0" autoFill="0" autoLine="0" autoPict="0">
                <anchor moveWithCells="1">
                  <from>
                    <xdr:col>9</xdr:col>
                    <xdr:colOff>482600</xdr:colOff>
                    <xdr:row>550</xdr:row>
                    <xdr:rowOff>0</xdr:rowOff>
                  </from>
                  <to>
                    <xdr:col>10</xdr:col>
                    <xdr:colOff>88900</xdr:colOff>
                    <xdr:row>551</xdr:row>
                    <xdr:rowOff>0</xdr:rowOff>
                  </to>
                </anchor>
              </controlPr>
            </control>
          </mc:Choice>
        </mc:AlternateContent>
        <mc:AlternateContent xmlns:mc="http://schemas.openxmlformats.org/markup-compatibility/2006">
          <mc:Choice Requires="x14">
            <control shapeId="2594" r:id="rId323" name="Check Box 546">
              <controlPr defaultSize="0" autoFill="0" autoLine="0" autoPict="0">
                <anchor moveWithCells="1">
                  <from>
                    <xdr:col>10</xdr:col>
                    <xdr:colOff>368300</xdr:colOff>
                    <xdr:row>550</xdr:row>
                    <xdr:rowOff>0</xdr:rowOff>
                  </from>
                  <to>
                    <xdr:col>10</xdr:col>
                    <xdr:colOff>622300</xdr:colOff>
                    <xdr:row>551</xdr:row>
                    <xdr:rowOff>0</xdr:rowOff>
                  </to>
                </anchor>
              </controlPr>
            </control>
          </mc:Choice>
        </mc:AlternateContent>
        <mc:AlternateContent xmlns:mc="http://schemas.openxmlformats.org/markup-compatibility/2006">
          <mc:Choice Requires="x14">
            <control shapeId="2595" r:id="rId324" name="Check Box 547">
              <controlPr defaultSize="0" autoFill="0" autoLine="0" autoPict="0">
                <anchor moveWithCells="1">
                  <from>
                    <xdr:col>4</xdr:col>
                    <xdr:colOff>603250</xdr:colOff>
                    <xdr:row>567</xdr:row>
                    <xdr:rowOff>222250</xdr:rowOff>
                  </from>
                  <to>
                    <xdr:col>5</xdr:col>
                    <xdr:colOff>177800</xdr:colOff>
                    <xdr:row>568</xdr:row>
                    <xdr:rowOff>222250</xdr:rowOff>
                  </to>
                </anchor>
              </controlPr>
            </control>
          </mc:Choice>
        </mc:AlternateContent>
        <mc:AlternateContent xmlns:mc="http://schemas.openxmlformats.org/markup-compatibility/2006">
          <mc:Choice Requires="x14">
            <control shapeId="2596" r:id="rId325" name="Check Box 548">
              <controlPr defaultSize="0" autoFill="0" autoLine="0" autoPict="0">
                <anchor moveWithCells="1">
                  <from>
                    <xdr:col>5</xdr:col>
                    <xdr:colOff>660400</xdr:colOff>
                    <xdr:row>567</xdr:row>
                    <xdr:rowOff>222250</xdr:rowOff>
                  </from>
                  <to>
                    <xdr:col>6</xdr:col>
                    <xdr:colOff>260350</xdr:colOff>
                    <xdr:row>568</xdr:row>
                    <xdr:rowOff>222250</xdr:rowOff>
                  </to>
                </anchor>
              </controlPr>
            </control>
          </mc:Choice>
        </mc:AlternateContent>
        <mc:AlternateContent xmlns:mc="http://schemas.openxmlformats.org/markup-compatibility/2006">
          <mc:Choice Requires="x14">
            <control shapeId="2597" r:id="rId326" name="Check Box 549">
              <controlPr defaultSize="0" autoFill="0" autoLine="0" autoPict="0">
                <anchor moveWithCells="1">
                  <from>
                    <xdr:col>7</xdr:col>
                    <xdr:colOff>101600</xdr:colOff>
                    <xdr:row>559</xdr:row>
                    <xdr:rowOff>25400</xdr:rowOff>
                  </from>
                  <to>
                    <xdr:col>7</xdr:col>
                    <xdr:colOff>355600</xdr:colOff>
                    <xdr:row>559</xdr:row>
                    <xdr:rowOff>254000</xdr:rowOff>
                  </to>
                </anchor>
              </controlPr>
            </control>
          </mc:Choice>
        </mc:AlternateContent>
        <mc:AlternateContent xmlns:mc="http://schemas.openxmlformats.org/markup-compatibility/2006">
          <mc:Choice Requires="x14">
            <control shapeId="2598" r:id="rId327" name="Check Box 550">
              <controlPr defaultSize="0" autoFill="0" autoLine="0" autoPict="0">
                <anchor moveWithCells="1">
                  <from>
                    <xdr:col>7</xdr:col>
                    <xdr:colOff>82550</xdr:colOff>
                    <xdr:row>559</xdr:row>
                    <xdr:rowOff>450850</xdr:rowOff>
                  </from>
                  <to>
                    <xdr:col>7</xdr:col>
                    <xdr:colOff>342900</xdr:colOff>
                    <xdr:row>560</xdr:row>
                    <xdr:rowOff>0</xdr:rowOff>
                  </to>
                </anchor>
              </controlPr>
            </control>
          </mc:Choice>
        </mc:AlternateContent>
        <mc:AlternateContent xmlns:mc="http://schemas.openxmlformats.org/markup-compatibility/2006">
          <mc:Choice Requires="x14">
            <control shapeId="2599" r:id="rId328" name="Check Box 551">
              <controlPr defaultSize="0" autoFill="0" autoLine="0" autoPict="0">
                <anchor moveWithCells="1">
                  <from>
                    <xdr:col>8</xdr:col>
                    <xdr:colOff>177800</xdr:colOff>
                    <xdr:row>559</xdr:row>
                    <xdr:rowOff>0</xdr:rowOff>
                  </from>
                  <to>
                    <xdr:col>8</xdr:col>
                    <xdr:colOff>444500</xdr:colOff>
                    <xdr:row>559</xdr:row>
                    <xdr:rowOff>254000</xdr:rowOff>
                  </to>
                </anchor>
              </controlPr>
            </control>
          </mc:Choice>
        </mc:AlternateContent>
        <mc:AlternateContent xmlns:mc="http://schemas.openxmlformats.org/markup-compatibility/2006">
          <mc:Choice Requires="x14">
            <control shapeId="2600" r:id="rId329" name="Check Box 552">
              <controlPr defaultSize="0" autoFill="0" autoLine="0" autoPict="0">
                <anchor moveWithCells="1">
                  <from>
                    <xdr:col>8</xdr:col>
                    <xdr:colOff>609600</xdr:colOff>
                    <xdr:row>559</xdr:row>
                    <xdr:rowOff>6350</xdr:rowOff>
                  </from>
                  <to>
                    <xdr:col>9</xdr:col>
                    <xdr:colOff>184150</xdr:colOff>
                    <xdr:row>559</xdr:row>
                    <xdr:rowOff>241300</xdr:rowOff>
                  </to>
                </anchor>
              </controlPr>
            </control>
          </mc:Choice>
        </mc:AlternateContent>
        <mc:AlternateContent xmlns:mc="http://schemas.openxmlformats.org/markup-compatibility/2006">
          <mc:Choice Requires="x14">
            <control shapeId="2601" r:id="rId330" name="Check Box 553">
              <controlPr defaultSize="0" autoFill="0" autoLine="0" autoPict="0">
                <anchor moveWithCells="1">
                  <from>
                    <xdr:col>10</xdr:col>
                    <xdr:colOff>254000</xdr:colOff>
                    <xdr:row>559</xdr:row>
                    <xdr:rowOff>25400</xdr:rowOff>
                  </from>
                  <to>
                    <xdr:col>10</xdr:col>
                    <xdr:colOff>520700</xdr:colOff>
                    <xdr:row>559</xdr:row>
                    <xdr:rowOff>254000</xdr:rowOff>
                  </to>
                </anchor>
              </controlPr>
            </control>
          </mc:Choice>
        </mc:AlternateContent>
        <mc:AlternateContent xmlns:mc="http://schemas.openxmlformats.org/markup-compatibility/2006">
          <mc:Choice Requires="x14">
            <control shapeId="2602" r:id="rId331" name="Check Box 554">
              <controlPr defaultSize="0" autoFill="0" autoLine="0" autoPict="0">
                <anchor moveWithCells="1">
                  <from>
                    <xdr:col>9</xdr:col>
                    <xdr:colOff>368300</xdr:colOff>
                    <xdr:row>559</xdr:row>
                    <xdr:rowOff>12700</xdr:rowOff>
                  </from>
                  <to>
                    <xdr:col>9</xdr:col>
                    <xdr:colOff>635000</xdr:colOff>
                    <xdr:row>559</xdr:row>
                    <xdr:rowOff>254000</xdr:rowOff>
                  </to>
                </anchor>
              </controlPr>
            </control>
          </mc:Choice>
        </mc:AlternateContent>
        <mc:AlternateContent xmlns:mc="http://schemas.openxmlformats.org/markup-compatibility/2006">
          <mc:Choice Requires="x14">
            <control shapeId="2603" r:id="rId332" name="Check Box 555">
              <controlPr defaultSize="0" autoFill="0" autoLine="0" autoPict="0">
                <anchor moveWithCells="1">
                  <from>
                    <xdr:col>9</xdr:col>
                    <xdr:colOff>482600</xdr:colOff>
                    <xdr:row>567</xdr:row>
                    <xdr:rowOff>0</xdr:rowOff>
                  </from>
                  <to>
                    <xdr:col>10</xdr:col>
                    <xdr:colOff>88900</xdr:colOff>
                    <xdr:row>568</xdr:row>
                    <xdr:rowOff>0</xdr:rowOff>
                  </to>
                </anchor>
              </controlPr>
            </control>
          </mc:Choice>
        </mc:AlternateContent>
        <mc:AlternateContent xmlns:mc="http://schemas.openxmlformats.org/markup-compatibility/2006">
          <mc:Choice Requires="x14">
            <control shapeId="2604" r:id="rId333" name="Check Box 556">
              <controlPr defaultSize="0" autoFill="0" autoLine="0" autoPict="0">
                <anchor moveWithCells="1">
                  <from>
                    <xdr:col>10</xdr:col>
                    <xdr:colOff>368300</xdr:colOff>
                    <xdr:row>567</xdr:row>
                    <xdr:rowOff>0</xdr:rowOff>
                  </from>
                  <to>
                    <xdr:col>10</xdr:col>
                    <xdr:colOff>622300</xdr:colOff>
                    <xdr:row>568</xdr:row>
                    <xdr:rowOff>0</xdr:rowOff>
                  </to>
                </anchor>
              </controlPr>
            </control>
          </mc:Choice>
        </mc:AlternateContent>
        <mc:AlternateContent xmlns:mc="http://schemas.openxmlformats.org/markup-compatibility/2006">
          <mc:Choice Requires="x14">
            <control shapeId="2605" r:id="rId334" name="Check Box 557">
              <controlPr defaultSize="0" autoFill="0" autoLine="0" autoPict="0">
                <anchor moveWithCells="1">
                  <from>
                    <xdr:col>4</xdr:col>
                    <xdr:colOff>603250</xdr:colOff>
                    <xdr:row>584</xdr:row>
                    <xdr:rowOff>222250</xdr:rowOff>
                  </from>
                  <to>
                    <xdr:col>5</xdr:col>
                    <xdr:colOff>177800</xdr:colOff>
                    <xdr:row>585</xdr:row>
                    <xdr:rowOff>222250</xdr:rowOff>
                  </to>
                </anchor>
              </controlPr>
            </control>
          </mc:Choice>
        </mc:AlternateContent>
        <mc:AlternateContent xmlns:mc="http://schemas.openxmlformats.org/markup-compatibility/2006">
          <mc:Choice Requires="x14">
            <control shapeId="2606" r:id="rId335" name="Check Box 558">
              <controlPr defaultSize="0" autoFill="0" autoLine="0" autoPict="0">
                <anchor moveWithCells="1">
                  <from>
                    <xdr:col>5</xdr:col>
                    <xdr:colOff>660400</xdr:colOff>
                    <xdr:row>584</xdr:row>
                    <xdr:rowOff>222250</xdr:rowOff>
                  </from>
                  <to>
                    <xdr:col>6</xdr:col>
                    <xdr:colOff>260350</xdr:colOff>
                    <xdr:row>585</xdr:row>
                    <xdr:rowOff>222250</xdr:rowOff>
                  </to>
                </anchor>
              </controlPr>
            </control>
          </mc:Choice>
        </mc:AlternateContent>
        <mc:AlternateContent xmlns:mc="http://schemas.openxmlformats.org/markup-compatibility/2006">
          <mc:Choice Requires="x14">
            <control shapeId="2607" r:id="rId336" name="Check Box 559">
              <controlPr defaultSize="0" autoFill="0" autoLine="0" autoPict="0">
                <anchor moveWithCells="1">
                  <from>
                    <xdr:col>7</xdr:col>
                    <xdr:colOff>101600</xdr:colOff>
                    <xdr:row>576</xdr:row>
                    <xdr:rowOff>25400</xdr:rowOff>
                  </from>
                  <to>
                    <xdr:col>7</xdr:col>
                    <xdr:colOff>355600</xdr:colOff>
                    <xdr:row>576</xdr:row>
                    <xdr:rowOff>254000</xdr:rowOff>
                  </to>
                </anchor>
              </controlPr>
            </control>
          </mc:Choice>
        </mc:AlternateContent>
        <mc:AlternateContent xmlns:mc="http://schemas.openxmlformats.org/markup-compatibility/2006">
          <mc:Choice Requires="x14">
            <control shapeId="2608" r:id="rId337" name="Check Box 560">
              <controlPr defaultSize="0" autoFill="0" autoLine="0" autoPict="0">
                <anchor moveWithCells="1">
                  <from>
                    <xdr:col>7</xdr:col>
                    <xdr:colOff>82550</xdr:colOff>
                    <xdr:row>576</xdr:row>
                    <xdr:rowOff>450850</xdr:rowOff>
                  </from>
                  <to>
                    <xdr:col>7</xdr:col>
                    <xdr:colOff>342900</xdr:colOff>
                    <xdr:row>577</xdr:row>
                    <xdr:rowOff>0</xdr:rowOff>
                  </to>
                </anchor>
              </controlPr>
            </control>
          </mc:Choice>
        </mc:AlternateContent>
        <mc:AlternateContent xmlns:mc="http://schemas.openxmlformats.org/markup-compatibility/2006">
          <mc:Choice Requires="x14">
            <control shapeId="2609" r:id="rId338" name="Check Box 561">
              <controlPr defaultSize="0" autoFill="0" autoLine="0" autoPict="0">
                <anchor moveWithCells="1">
                  <from>
                    <xdr:col>8</xdr:col>
                    <xdr:colOff>177800</xdr:colOff>
                    <xdr:row>576</xdr:row>
                    <xdr:rowOff>0</xdr:rowOff>
                  </from>
                  <to>
                    <xdr:col>8</xdr:col>
                    <xdr:colOff>444500</xdr:colOff>
                    <xdr:row>576</xdr:row>
                    <xdr:rowOff>254000</xdr:rowOff>
                  </to>
                </anchor>
              </controlPr>
            </control>
          </mc:Choice>
        </mc:AlternateContent>
        <mc:AlternateContent xmlns:mc="http://schemas.openxmlformats.org/markup-compatibility/2006">
          <mc:Choice Requires="x14">
            <control shapeId="2610" r:id="rId339" name="Check Box 562">
              <controlPr defaultSize="0" autoFill="0" autoLine="0" autoPict="0">
                <anchor moveWithCells="1">
                  <from>
                    <xdr:col>8</xdr:col>
                    <xdr:colOff>609600</xdr:colOff>
                    <xdr:row>576</xdr:row>
                    <xdr:rowOff>6350</xdr:rowOff>
                  </from>
                  <to>
                    <xdr:col>9</xdr:col>
                    <xdr:colOff>184150</xdr:colOff>
                    <xdr:row>576</xdr:row>
                    <xdr:rowOff>241300</xdr:rowOff>
                  </to>
                </anchor>
              </controlPr>
            </control>
          </mc:Choice>
        </mc:AlternateContent>
        <mc:AlternateContent xmlns:mc="http://schemas.openxmlformats.org/markup-compatibility/2006">
          <mc:Choice Requires="x14">
            <control shapeId="2611" r:id="rId340" name="Check Box 563">
              <controlPr defaultSize="0" autoFill="0" autoLine="0" autoPict="0">
                <anchor moveWithCells="1">
                  <from>
                    <xdr:col>10</xdr:col>
                    <xdr:colOff>254000</xdr:colOff>
                    <xdr:row>576</xdr:row>
                    <xdr:rowOff>25400</xdr:rowOff>
                  </from>
                  <to>
                    <xdr:col>10</xdr:col>
                    <xdr:colOff>520700</xdr:colOff>
                    <xdr:row>576</xdr:row>
                    <xdr:rowOff>254000</xdr:rowOff>
                  </to>
                </anchor>
              </controlPr>
            </control>
          </mc:Choice>
        </mc:AlternateContent>
        <mc:AlternateContent xmlns:mc="http://schemas.openxmlformats.org/markup-compatibility/2006">
          <mc:Choice Requires="x14">
            <control shapeId="2612" r:id="rId341" name="Check Box 564">
              <controlPr defaultSize="0" autoFill="0" autoLine="0" autoPict="0">
                <anchor moveWithCells="1">
                  <from>
                    <xdr:col>9</xdr:col>
                    <xdr:colOff>368300</xdr:colOff>
                    <xdr:row>576</xdr:row>
                    <xdr:rowOff>12700</xdr:rowOff>
                  </from>
                  <to>
                    <xdr:col>9</xdr:col>
                    <xdr:colOff>635000</xdr:colOff>
                    <xdr:row>576</xdr:row>
                    <xdr:rowOff>254000</xdr:rowOff>
                  </to>
                </anchor>
              </controlPr>
            </control>
          </mc:Choice>
        </mc:AlternateContent>
        <mc:AlternateContent xmlns:mc="http://schemas.openxmlformats.org/markup-compatibility/2006">
          <mc:Choice Requires="x14">
            <control shapeId="2613" r:id="rId342" name="Check Box 565">
              <controlPr defaultSize="0" autoFill="0" autoLine="0" autoPict="0">
                <anchor moveWithCells="1">
                  <from>
                    <xdr:col>9</xdr:col>
                    <xdr:colOff>482600</xdr:colOff>
                    <xdr:row>584</xdr:row>
                    <xdr:rowOff>0</xdr:rowOff>
                  </from>
                  <to>
                    <xdr:col>10</xdr:col>
                    <xdr:colOff>88900</xdr:colOff>
                    <xdr:row>585</xdr:row>
                    <xdr:rowOff>0</xdr:rowOff>
                  </to>
                </anchor>
              </controlPr>
            </control>
          </mc:Choice>
        </mc:AlternateContent>
        <mc:AlternateContent xmlns:mc="http://schemas.openxmlformats.org/markup-compatibility/2006">
          <mc:Choice Requires="x14">
            <control shapeId="2614" r:id="rId343" name="Check Box 566">
              <controlPr defaultSize="0" autoFill="0" autoLine="0" autoPict="0">
                <anchor moveWithCells="1">
                  <from>
                    <xdr:col>10</xdr:col>
                    <xdr:colOff>368300</xdr:colOff>
                    <xdr:row>584</xdr:row>
                    <xdr:rowOff>0</xdr:rowOff>
                  </from>
                  <to>
                    <xdr:col>10</xdr:col>
                    <xdr:colOff>622300</xdr:colOff>
                    <xdr:row>585</xdr:row>
                    <xdr:rowOff>0</xdr:rowOff>
                  </to>
                </anchor>
              </controlPr>
            </control>
          </mc:Choice>
        </mc:AlternateContent>
        <mc:AlternateContent xmlns:mc="http://schemas.openxmlformats.org/markup-compatibility/2006">
          <mc:Choice Requires="x14">
            <control shapeId="2615" r:id="rId344" name="Check Box 567">
              <controlPr defaultSize="0" autoFill="0" autoLine="0" autoPict="0">
                <anchor moveWithCells="1">
                  <from>
                    <xdr:col>4</xdr:col>
                    <xdr:colOff>603250</xdr:colOff>
                    <xdr:row>601</xdr:row>
                    <xdr:rowOff>222250</xdr:rowOff>
                  </from>
                  <to>
                    <xdr:col>5</xdr:col>
                    <xdr:colOff>177800</xdr:colOff>
                    <xdr:row>602</xdr:row>
                    <xdr:rowOff>222250</xdr:rowOff>
                  </to>
                </anchor>
              </controlPr>
            </control>
          </mc:Choice>
        </mc:AlternateContent>
        <mc:AlternateContent xmlns:mc="http://schemas.openxmlformats.org/markup-compatibility/2006">
          <mc:Choice Requires="x14">
            <control shapeId="2616" r:id="rId345" name="Check Box 568">
              <controlPr defaultSize="0" autoFill="0" autoLine="0" autoPict="0">
                <anchor moveWithCells="1">
                  <from>
                    <xdr:col>5</xdr:col>
                    <xdr:colOff>660400</xdr:colOff>
                    <xdr:row>601</xdr:row>
                    <xdr:rowOff>222250</xdr:rowOff>
                  </from>
                  <to>
                    <xdr:col>6</xdr:col>
                    <xdr:colOff>260350</xdr:colOff>
                    <xdr:row>602</xdr:row>
                    <xdr:rowOff>222250</xdr:rowOff>
                  </to>
                </anchor>
              </controlPr>
            </control>
          </mc:Choice>
        </mc:AlternateContent>
        <mc:AlternateContent xmlns:mc="http://schemas.openxmlformats.org/markup-compatibility/2006">
          <mc:Choice Requires="x14">
            <control shapeId="2617" r:id="rId346" name="Check Box 569">
              <controlPr defaultSize="0" autoFill="0" autoLine="0" autoPict="0">
                <anchor moveWithCells="1">
                  <from>
                    <xdr:col>7</xdr:col>
                    <xdr:colOff>101600</xdr:colOff>
                    <xdr:row>593</xdr:row>
                    <xdr:rowOff>25400</xdr:rowOff>
                  </from>
                  <to>
                    <xdr:col>7</xdr:col>
                    <xdr:colOff>355600</xdr:colOff>
                    <xdr:row>593</xdr:row>
                    <xdr:rowOff>254000</xdr:rowOff>
                  </to>
                </anchor>
              </controlPr>
            </control>
          </mc:Choice>
        </mc:AlternateContent>
        <mc:AlternateContent xmlns:mc="http://schemas.openxmlformats.org/markup-compatibility/2006">
          <mc:Choice Requires="x14">
            <control shapeId="2618" r:id="rId347" name="Check Box 570">
              <controlPr defaultSize="0" autoFill="0" autoLine="0" autoPict="0">
                <anchor moveWithCells="1">
                  <from>
                    <xdr:col>7</xdr:col>
                    <xdr:colOff>82550</xdr:colOff>
                    <xdr:row>593</xdr:row>
                    <xdr:rowOff>450850</xdr:rowOff>
                  </from>
                  <to>
                    <xdr:col>7</xdr:col>
                    <xdr:colOff>342900</xdr:colOff>
                    <xdr:row>594</xdr:row>
                    <xdr:rowOff>0</xdr:rowOff>
                  </to>
                </anchor>
              </controlPr>
            </control>
          </mc:Choice>
        </mc:AlternateContent>
        <mc:AlternateContent xmlns:mc="http://schemas.openxmlformats.org/markup-compatibility/2006">
          <mc:Choice Requires="x14">
            <control shapeId="2619" r:id="rId348" name="Check Box 571">
              <controlPr defaultSize="0" autoFill="0" autoLine="0" autoPict="0">
                <anchor moveWithCells="1">
                  <from>
                    <xdr:col>8</xdr:col>
                    <xdr:colOff>177800</xdr:colOff>
                    <xdr:row>593</xdr:row>
                    <xdr:rowOff>0</xdr:rowOff>
                  </from>
                  <to>
                    <xdr:col>8</xdr:col>
                    <xdr:colOff>444500</xdr:colOff>
                    <xdr:row>593</xdr:row>
                    <xdr:rowOff>254000</xdr:rowOff>
                  </to>
                </anchor>
              </controlPr>
            </control>
          </mc:Choice>
        </mc:AlternateContent>
        <mc:AlternateContent xmlns:mc="http://schemas.openxmlformats.org/markup-compatibility/2006">
          <mc:Choice Requires="x14">
            <control shapeId="2620" r:id="rId349" name="Check Box 572">
              <controlPr defaultSize="0" autoFill="0" autoLine="0" autoPict="0">
                <anchor moveWithCells="1">
                  <from>
                    <xdr:col>8</xdr:col>
                    <xdr:colOff>609600</xdr:colOff>
                    <xdr:row>593</xdr:row>
                    <xdr:rowOff>6350</xdr:rowOff>
                  </from>
                  <to>
                    <xdr:col>9</xdr:col>
                    <xdr:colOff>184150</xdr:colOff>
                    <xdr:row>593</xdr:row>
                    <xdr:rowOff>241300</xdr:rowOff>
                  </to>
                </anchor>
              </controlPr>
            </control>
          </mc:Choice>
        </mc:AlternateContent>
        <mc:AlternateContent xmlns:mc="http://schemas.openxmlformats.org/markup-compatibility/2006">
          <mc:Choice Requires="x14">
            <control shapeId="2621" r:id="rId350" name="Check Box 573">
              <controlPr defaultSize="0" autoFill="0" autoLine="0" autoPict="0">
                <anchor moveWithCells="1">
                  <from>
                    <xdr:col>10</xdr:col>
                    <xdr:colOff>254000</xdr:colOff>
                    <xdr:row>593</xdr:row>
                    <xdr:rowOff>25400</xdr:rowOff>
                  </from>
                  <to>
                    <xdr:col>10</xdr:col>
                    <xdr:colOff>520700</xdr:colOff>
                    <xdr:row>593</xdr:row>
                    <xdr:rowOff>254000</xdr:rowOff>
                  </to>
                </anchor>
              </controlPr>
            </control>
          </mc:Choice>
        </mc:AlternateContent>
        <mc:AlternateContent xmlns:mc="http://schemas.openxmlformats.org/markup-compatibility/2006">
          <mc:Choice Requires="x14">
            <control shapeId="2622" r:id="rId351" name="Check Box 574">
              <controlPr defaultSize="0" autoFill="0" autoLine="0" autoPict="0">
                <anchor moveWithCells="1">
                  <from>
                    <xdr:col>9</xdr:col>
                    <xdr:colOff>368300</xdr:colOff>
                    <xdr:row>593</xdr:row>
                    <xdr:rowOff>12700</xdr:rowOff>
                  </from>
                  <to>
                    <xdr:col>9</xdr:col>
                    <xdr:colOff>635000</xdr:colOff>
                    <xdr:row>593</xdr:row>
                    <xdr:rowOff>254000</xdr:rowOff>
                  </to>
                </anchor>
              </controlPr>
            </control>
          </mc:Choice>
        </mc:AlternateContent>
        <mc:AlternateContent xmlns:mc="http://schemas.openxmlformats.org/markup-compatibility/2006">
          <mc:Choice Requires="x14">
            <control shapeId="2623" r:id="rId352" name="Check Box 575">
              <controlPr defaultSize="0" autoFill="0" autoLine="0" autoPict="0">
                <anchor moveWithCells="1">
                  <from>
                    <xdr:col>9</xdr:col>
                    <xdr:colOff>482600</xdr:colOff>
                    <xdr:row>601</xdr:row>
                    <xdr:rowOff>0</xdr:rowOff>
                  </from>
                  <to>
                    <xdr:col>10</xdr:col>
                    <xdr:colOff>88900</xdr:colOff>
                    <xdr:row>602</xdr:row>
                    <xdr:rowOff>0</xdr:rowOff>
                  </to>
                </anchor>
              </controlPr>
            </control>
          </mc:Choice>
        </mc:AlternateContent>
        <mc:AlternateContent xmlns:mc="http://schemas.openxmlformats.org/markup-compatibility/2006">
          <mc:Choice Requires="x14">
            <control shapeId="2624" r:id="rId353" name="Check Box 576">
              <controlPr defaultSize="0" autoFill="0" autoLine="0" autoPict="0">
                <anchor moveWithCells="1">
                  <from>
                    <xdr:col>10</xdr:col>
                    <xdr:colOff>368300</xdr:colOff>
                    <xdr:row>601</xdr:row>
                    <xdr:rowOff>0</xdr:rowOff>
                  </from>
                  <to>
                    <xdr:col>10</xdr:col>
                    <xdr:colOff>622300</xdr:colOff>
                    <xdr:row>602</xdr:row>
                    <xdr:rowOff>0</xdr:rowOff>
                  </to>
                </anchor>
              </controlPr>
            </control>
          </mc:Choice>
        </mc:AlternateContent>
        <mc:AlternateContent xmlns:mc="http://schemas.openxmlformats.org/markup-compatibility/2006">
          <mc:Choice Requires="x14">
            <control shapeId="2625" r:id="rId354" name="Check Box 577">
              <controlPr defaultSize="0" autoFill="0" autoLine="0" autoPict="0">
                <anchor moveWithCells="1">
                  <from>
                    <xdr:col>4</xdr:col>
                    <xdr:colOff>603250</xdr:colOff>
                    <xdr:row>618</xdr:row>
                    <xdr:rowOff>222250</xdr:rowOff>
                  </from>
                  <to>
                    <xdr:col>5</xdr:col>
                    <xdr:colOff>177800</xdr:colOff>
                    <xdr:row>619</xdr:row>
                    <xdr:rowOff>222250</xdr:rowOff>
                  </to>
                </anchor>
              </controlPr>
            </control>
          </mc:Choice>
        </mc:AlternateContent>
        <mc:AlternateContent xmlns:mc="http://schemas.openxmlformats.org/markup-compatibility/2006">
          <mc:Choice Requires="x14">
            <control shapeId="2626" r:id="rId355" name="Check Box 578">
              <controlPr defaultSize="0" autoFill="0" autoLine="0" autoPict="0">
                <anchor moveWithCells="1">
                  <from>
                    <xdr:col>5</xdr:col>
                    <xdr:colOff>660400</xdr:colOff>
                    <xdr:row>618</xdr:row>
                    <xdr:rowOff>222250</xdr:rowOff>
                  </from>
                  <to>
                    <xdr:col>6</xdr:col>
                    <xdr:colOff>260350</xdr:colOff>
                    <xdr:row>619</xdr:row>
                    <xdr:rowOff>222250</xdr:rowOff>
                  </to>
                </anchor>
              </controlPr>
            </control>
          </mc:Choice>
        </mc:AlternateContent>
        <mc:AlternateContent xmlns:mc="http://schemas.openxmlformats.org/markup-compatibility/2006">
          <mc:Choice Requires="x14">
            <control shapeId="2627" r:id="rId356" name="Check Box 579">
              <controlPr defaultSize="0" autoFill="0" autoLine="0" autoPict="0">
                <anchor moveWithCells="1">
                  <from>
                    <xdr:col>7</xdr:col>
                    <xdr:colOff>101600</xdr:colOff>
                    <xdr:row>610</xdr:row>
                    <xdr:rowOff>25400</xdr:rowOff>
                  </from>
                  <to>
                    <xdr:col>7</xdr:col>
                    <xdr:colOff>355600</xdr:colOff>
                    <xdr:row>610</xdr:row>
                    <xdr:rowOff>254000</xdr:rowOff>
                  </to>
                </anchor>
              </controlPr>
            </control>
          </mc:Choice>
        </mc:AlternateContent>
        <mc:AlternateContent xmlns:mc="http://schemas.openxmlformats.org/markup-compatibility/2006">
          <mc:Choice Requires="x14">
            <control shapeId="2628" r:id="rId357" name="Check Box 580">
              <controlPr defaultSize="0" autoFill="0" autoLine="0" autoPict="0">
                <anchor moveWithCells="1">
                  <from>
                    <xdr:col>7</xdr:col>
                    <xdr:colOff>82550</xdr:colOff>
                    <xdr:row>610</xdr:row>
                    <xdr:rowOff>450850</xdr:rowOff>
                  </from>
                  <to>
                    <xdr:col>7</xdr:col>
                    <xdr:colOff>342900</xdr:colOff>
                    <xdr:row>611</xdr:row>
                    <xdr:rowOff>0</xdr:rowOff>
                  </to>
                </anchor>
              </controlPr>
            </control>
          </mc:Choice>
        </mc:AlternateContent>
        <mc:AlternateContent xmlns:mc="http://schemas.openxmlformats.org/markup-compatibility/2006">
          <mc:Choice Requires="x14">
            <control shapeId="2629" r:id="rId358" name="Check Box 581">
              <controlPr defaultSize="0" autoFill="0" autoLine="0" autoPict="0">
                <anchor moveWithCells="1">
                  <from>
                    <xdr:col>8</xdr:col>
                    <xdr:colOff>177800</xdr:colOff>
                    <xdr:row>610</xdr:row>
                    <xdr:rowOff>0</xdr:rowOff>
                  </from>
                  <to>
                    <xdr:col>8</xdr:col>
                    <xdr:colOff>444500</xdr:colOff>
                    <xdr:row>610</xdr:row>
                    <xdr:rowOff>254000</xdr:rowOff>
                  </to>
                </anchor>
              </controlPr>
            </control>
          </mc:Choice>
        </mc:AlternateContent>
        <mc:AlternateContent xmlns:mc="http://schemas.openxmlformats.org/markup-compatibility/2006">
          <mc:Choice Requires="x14">
            <control shapeId="2630" r:id="rId359" name="Check Box 582">
              <controlPr defaultSize="0" autoFill="0" autoLine="0" autoPict="0">
                <anchor moveWithCells="1">
                  <from>
                    <xdr:col>8</xdr:col>
                    <xdr:colOff>609600</xdr:colOff>
                    <xdr:row>610</xdr:row>
                    <xdr:rowOff>6350</xdr:rowOff>
                  </from>
                  <to>
                    <xdr:col>9</xdr:col>
                    <xdr:colOff>184150</xdr:colOff>
                    <xdr:row>610</xdr:row>
                    <xdr:rowOff>241300</xdr:rowOff>
                  </to>
                </anchor>
              </controlPr>
            </control>
          </mc:Choice>
        </mc:AlternateContent>
        <mc:AlternateContent xmlns:mc="http://schemas.openxmlformats.org/markup-compatibility/2006">
          <mc:Choice Requires="x14">
            <control shapeId="2631" r:id="rId360" name="Check Box 583">
              <controlPr defaultSize="0" autoFill="0" autoLine="0" autoPict="0">
                <anchor moveWithCells="1">
                  <from>
                    <xdr:col>10</xdr:col>
                    <xdr:colOff>254000</xdr:colOff>
                    <xdr:row>610</xdr:row>
                    <xdr:rowOff>25400</xdr:rowOff>
                  </from>
                  <to>
                    <xdr:col>10</xdr:col>
                    <xdr:colOff>520700</xdr:colOff>
                    <xdr:row>610</xdr:row>
                    <xdr:rowOff>254000</xdr:rowOff>
                  </to>
                </anchor>
              </controlPr>
            </control>
          </mc:Choice>
        </mc:AlternateContent>
        <mc:AlternateContent xmlns:mc="http://schemas.openxmlformats.org/markup-compatibility/2006">
          <mc:Choice Requires="x14">
            <control shapeId="2632" r:id="rId361" name="Check Box 584">
              <controlPr defaultSize="0" autoFill="0" autoLine="0" autoPict="0">
                <anchor moveWithCells="1">
                  <from>
                    <xdr:col>9</xdr:col>
                    <xdr:colOff>368300</xdr:colOff>
                    <xdr:row>610</xdr:row>
                    <xdr:rowOff>12700</xdr:rowOff>
                  </from>
                  <to>
                    <xdr:col>9</xdr:col>
                    <xdr:colOff>635000</xdr:colOff>
                    <xdr:row>610</xdr:row>
                    <xdr:rowOff>254000</xdr:rowOff>
                  </to>
                </anchor>
              </controlPr>
            </control>
          </mc:Choice>
        </mc:AlternateContent>
        <mc:AlternateContent xmlns:mc="http://schemas.openxmlformats.org/markup-compatibility/2006">
          <mc:Choice Requires="x14">
            <control shapeId="2633" r:id="rId362" name="Check Box 585">
              <controlPr defaultSize="0" autoFill="0" autoLine="0" autoPict="0">
                <anchor moveWithCells="1">
                  <from>
                    <xdr:col>9</xdr:col>
                    <xdr:colOff>482600</xdr:colOff>
                    <xdr:row>618</xdr:row>
                    <xdr:rowOff>0</xdr:rowOff>
                  </from>
                  <to>
                    <xdr:col>10</xdr:col>
                    <xdr:colOff>88900</xdr:colOff>
                    <xdr:row>619</xdr:row>
                    <xdr:rowOff>0</xdr:rowOff>
                  </to>
                </anchor>
              </controlPr>
            </control>
          </mc:Choice>
        </mc:AlternateContent>
        <mc:AlternateContent xmlns:mc="http://schemas.openxmlformats.org/markup-compatibility/2006">
          <mc:Choice Requires="x14">
            <control shapeId="2634" r:id="rId363" name="Check Box 586">
              <controlPr defaultSize="0" autoFill="0" autoLine="0" autoPict="0">
                <anchor moveWithCells="1">
                  <from>
                    <xdr:col>10</xdr:col>
                    <xdr:colOff>368300</xdr:colOff>
                    <xdr:row>618</xdr:row>
                    <xdr:rowOff>0</xdr:rowOff>
                  </from>
                  <to>
                    <xdr:col>10</xdr:col>
                    <xdr:colOff>622300</xdr:colOff>
                    <xdr:row>619</xdr:row>
                    <xdr:rowOff>0</xdr:rowOff>
                  </to>
                </anchor>
              </controlPr>
            </control>
          </mc:Choice>
        </mc:AlternateContent>
        <mc:AlternateContent xmlns:mc="http://schemas.openxmlformats.org/markup-compatibility/2006">
          <mc:Choice Requires="x14">
            <control shapeId="2635" r:id="rId364" name="Check Box 587">
              <controlPr defaultSize="0" autoFill="0" autoLine="0" autoPict="0">
                <anchor moveWithCells="1">
                  <from>
                    <xdr:col>4</xdr:col>
                    <xdr:colOff>603250</xdr:colOff>
                    <xdr:row>635</xdr:row>
                    <xdr:rowOff>222250</xdr:rowOff>
                  </from>
                  <to>
                    <xdr:col>5</xdr:col>
                    <xdr:colOff>177800</xdr:colOff>
                    <xdr:row>636</xdr:row>
                    <xdr:rowOff>222250</xdr:rowOff>
                  </to>
                </anchor>
              </controlPr>
            </control>
          </mc:Choice>
        </mc:AlternateContent>
        <mc:AlternateContent xmlns:mc="http://schemas.openxmlformats.org/markup-compatibility/2006">
          <mc:Choice Requires="x14">
            <control shapeId="2636" r:id="rId365" name="Check Box 588">
              <controlPr defaultSize="0" autoFill="0" autoLine="0" autoPict="0">
                <anchor moveWithCells="1">
                  <from>
                    <xdr:col>5</xdr:col>
                    <xdr:colOff>660400</xdr:colOff>
                    <xdr:row>635</xdr:row>
                    <xdr:rowOff>222250</xdr:rowOff>
                  </from>
                  <to>
                    <xdr:col>6</xdr:col>
                    <xdr:colOff>260350</xdr:colOff>
                    <xdr:row>636</xdr:row>
                    <xdr:rowOff>222250</xdr:rowOff>
                  </to>
                </anchor>
              </controlPr>
            </control>
          </mc:Choice>
        </mc:AlternateContent>
        <mc:AlternateContent xmlns:mc="http://schemas.openxmlformats.org/markup-compatibility/2006">
          <mc:Choice Requires="x14">
            <control shapeId="2637" r:id="rId366" name="Check Box 589">
              <controlPr defaultSize="0" autoFill="0" autoLine="0" autoPict="0">
                <anchor moveWithCells="1">
                  <from>
                    <xdr:col>7</xdr:col>
                    <xdr:colOff>101600</xdr:colOff>
                    <xdr:row>627</xdr:row>
                    <xdr:rowOff>25400</xdr:rowOff>
                  </from>
                  <to>
                    <xdr:col>7</xdr:col>
                    <xdr:colOff>355600</xdr:colOff>
                    <xdr:row>627</xdr:row>
                    <xdr:rowOff>254000</xdr:rowOff>
                  </to>
                </anchor>
              </controlPr>
            </control>
          </mc:Choice>
        </mc:AlternateContent>
        <mc:AlternateContent xmlns:mc="http://schemas.openxmlformats.org/markup-compatibility/2006">
          <mc:Choice Requires="x14">
            <control shapeId="2638" r:id="rId367" name="Check Box 590">
              <controlPr defaultSize="0" autoFill="0" autoLine="0" autoPict="0">
                <anchor moveWithCells="1">
                  <from>
                    <xdr:col>7</xdr:col>
                    <xdr:colOff>82550</xdr:colOff>
                    <xdr:row>627</xdr:row>
                    <xdr:rowOff>450850</xdr:rowOff>
                  </from>
                  <to>
                    <xdr:col>7</xdr:col>
                    <xdr:colOff>342900</xdr:colOff>
                    <xdr:row>628</xdr:row>
                    <xdr:rowOff>0</xdr:rowOff>
                  </to>
                </anchor>
              </controlPr>
            </control>
          </mc:Choice>
        </mc:AlternateContent>
        <mc:AlternateContent xmlns:mc="http://schemas.openxmlformats.org/markup-compatibility/2006">
          <mc:Choice Requires="x14">
            <control shapeId="2639" r:id="rId368" name="Check Box 591">
              <controlPr defaultSize="0" autoFill="0" autoLine="0" autoPict="0">
                <anchor moveWithCells="1">
                  <from>
                    <xdr:col>8</xdr:col>
                    <xdr:colOff>177800</xdr:colOff>
                    <xdr:row>627</xdr:row>
                    <xdr:rowOff>0</xdr:rowOff>
                  </from>
                  <to>
                    <xdr:col>8</xdr:col>
                    <xdr:colOff>444500</xdr:colOff>
                    <xdr:row>627</xdr:row>
                    <xdr:rowOff>254000</xdr:rowOff>
                  </to>
                </anchor>
              </controlPr>
            </control>
          </mc:Choice>
        </mc:AlternateContent>
        <mc:AlternateContent xmlns:mc="http://schemas.openxmlformats.org/markup-compatibility/2006">
          <mc:Choice Requires="x14">
            <control shapeId="2640" r:id="rId369" name="Check Box 592">
              <controlPr defaultSize="0" autoFill="0" autoLine="0" autoPict="0">
                <anchor moveWithCells="1">
                  <from>
                    <xdr:col>8</xdr:col>
                    <xdr:colOff>609600</xdr:colOff>
                    <xdr:row>627</xdr:row>
                    <xdr:rowOff>6350</xdr:rowOff>
                  </from>
                  <to>
                    <xdr:col>9</xdr:col>
                    <xdr:colOff>184150</xdr:colOff>
                    <xdr:row>627</xdr:row>
                    <xdr:rowOff>241300</xdr:rowOff>
                  </to>
                </anchor>
              </controlPr>
            </control>
          </mc:Choice>
        </mc:AlternateContent>
        <mc:AlternateContent xmlns:mc="http://schemas.openxmlformats.org/markup-compatibility/2006">
          <mc:Choice Requires="x14">
            <control shapeId="2641" r:id="rId370" name="Check Box 593">
              <controlPr defaultSize="0" autoFill="0" autoLine="0" autoPict="0">
                <anchor moveWithCells="1">
                  <from>
                    <xdr:col>10</xdr:col>
                    <xdr:colOff>254000</xdr:colOff>
                    <xdr:row>627</xdr:row>
                    <xdr:rowOff>25400</xdr:rowOff>
                  </from>
                  <to>
                    <xdr:col>10</xdr:col>
                    <xdr:colOff>520700</xdr:colOff>
                    <xdr:row>627</xdr:row>
                    <xdr:rowOff>254000</xdr:rowOff>
                  </to>
                </anchor>
              </controlPr>
            </control>
          </mc:Choice>
        </mc:AlternateContent>
        <mc:AlternateContent xmlns:mc="http://schemas.openxmlformats.org/markup-compatibility/2006">
          <mc:Choice Requires="x14">
            <control shapeId="2642" r:id="rId371" name="Check Box 594">
              <controlPr defaultSize="0" autoFill="0" autoLine="0" autoPict="0">
                <anchor moveWithCells="1">
                  <from>
                    <xdr:col>9</xdr:col>
                    <xdr:colOff>368300</xdr:colOff>
                    <xdr:row>627</xdr:row>
                    <xdr:rowOff>12700</xdr:rowOff>
                  </from>
                  <to>
                    <xdr:col>9</xdr:col>
                    <xdr:colOff>635000</xdr:colOff>
                    <xdr:row>627</xdr:row>
                    <xdr:rowOff>254000</xdr:rowOff>
                  </to>
                </anchor>
              </controlPr>
            </control>
          </mc:Choice>
        </mc:AlternateContent>
        <mc:AlternateContent xmlns:mc="http://schemas.openxmlformats.org/markup-compatibility/2006">
          <mc:Choice Requires="x14">
            <control shapeId="2643" r:id="rId372" name="Check Box 595">
              <controlPr defaultSize="0" autoFill="0" autoLine="0" autoPict="0">
                <anchor moveWithCells="1">
                  <from>
                    <xdr:col>9</xdr:col>
                    <xdr:colOff>482600</xdr:colOff>
                    <xdr:row>635</xdr:row>
                    <xdr:rowOff>0</xdr:rowOff>
                  </from>
                  <to>
                    <xdr:col>10</xdr:col>
                    <xdr:colOff>88900</xdr:colOff>
                    <xdr:row>636</xdr:row>
                    <xdr:rowOff>0</xdr:rowOff>
                  </to>
                </anchor>
              </controlPr>
            </control>
          </mc:Choice>
        </mc:AlternateContent>
        <mc:AlternateContent xmlns:mc="http://schemas.openxmlformats.org/markup-compatibility/2006">
          <mc:Choice Requires="x14">
            <control shapeId="2644" r:id="rId373" name="Check Box 596">
              <controlPr defaultSize="0" autoFill="0" autoLine="0" autoPict="0">
                <anchor moveWithCells="1">
                  <from>
                    <xdr:col>10</xdr:col>
                    <xdr:colOff>368300</xdr:colOff>
                    <xdr:row>635</xdr:row>
                    <xdr:rowOff>0</xdr:rowOff>
                  </from>
                  <to>
                    <xdr:col>10</xdr:col>
                    <xdr:colOff>622300</xdr:colOff>
                    <xdr:row>636</xdr:row>
                    <xdr:rowOff>0</xdr:rowOff>
                  </to>
                </anchor>
              </controlPr>
            </control>
          </mc:Choice>
        </mc:AlternateContent>
        <mc:AlternateContent xmlns:mc="http://schemas.openxmlformats.org/markup-compatibility/2006">
          <mc:Choice Requires="x14">
            <control shapeId="2645" r:id="rId374" name="Check Box 597">
              <controlPr defaultSize="0" autoFill="0" autoLine="0" autoPict="0">
                <anchor moveWithCells="1">
                  <from>
                    <xdr:col>4</xdr:col>
                    <xdr:colOff>603250</xdr:colOff>
                    <xdr:row>652</xdr:row>
                    <xdr:rowOff>222250</xdr:rowOff>
                  </from>
                  <to>
                    <xdr:col>5</xdr:col>
                    <xdr:colOff>177800</xdr:colOff>
                    <xdr:row>653</xdr:row>
                    <xdr:rowOff>222250</xdr:rowOff>
                  </to>
                </anchor>
              </controlPr>
            </control>
          </mc:Choice>
        </mc:AlternateContent>
        <mc:AlternateContent xmlns:mc="http://schemas.openxmlformats.org/markup-compatibility/2006">
          <mc:Choice Requires="x14">
            <control shapeId="2646" r:id="rId375" name="Check Box 598">
              <controlPr defaultSize="0" autoFill="0" autoLine="0" autoPict="0">
                <anchor moveWithCells="1">
                  <from>
                    <xdr:col>5</xdr:col>
                    <xdr:colOff>660400</xdr:colOff>
                    <xdr:row>652</xdr:row>
                    <xdr:rowOff>222250</xdr:rowOff>
                  </from>
                  <to>
                    <xdr:col>6</xdr:col>
                    <xdr:colOff>260350</xdr:colOff>
                    <xdr:row>653</xdr:row>
                    <xdr:rowOff>222250</xdr:rowOff>
                  </to>
                </anchor>
              </controlPr>
            </control>
          </mc:Choice>
        </mc:AlternateContent>
        <mc:AlternateContent xmlns:mc="http://schemas.openxmlformats.org/markup-compatibility/2006">
          <mc:Choice Requires="x14">
            <control shapeId="2647" r:id="rId376" name="Check Box 599">
              <controlPr defaultSize="0" autoFill="0" autoLine="0" autoPict="0">
                <anchor moveWithCells="1">
                  <from>
                    <xdr:col>7</xdr:col>
                    <xdr:colOff>101600</xdr:colOff>
                    <xdr:row>644</xdr:row>
                    <xdr:rowOff>25400</xdr:rowOff>
                  </from>
                  <to>
                    <xdr:col>7</xdr:col>
                    <xdr:colOff>355600</xdr:colOff>
                    <xdr:row>644</xdr:row>
                    <xdr:rowOff>254000</xdr:rowOff>
                  </to>
                </anchor>
              </controlPr>
            </control>
          </mc:Choice>
        </mc:AlternateContent>
        <mc:AlternateContent xmlns:mc="http://schemas.openxmlformats.org/markup-compatibility/2006">
          <mc:Choice Requires="x14">
            <control shapeId="2648" r:id="rId377" name="Check Box 600">
              <controlPr defaultSize="0" autoFill="0" autoLine="0" autoPict="0">
                <anchor moveWithCells="1">
                  <from>
                    <xdr:col>7</xdr:col>
                    <xdr:colOff>82550</xdr:colOff>
                    <xdr:row>644</xdr:row>
                    <xdr:rowOff>450850</xdr:rowOff>
                  </from>
                  <to>
                    <xdr:col>7</xdr:col>
                    <xdr:colOff>342900</xdr:colOff>
                    <xdr:row>645</xdr:row>
                    <xdr:rowOff>0</xdr:rowOff>
                  </to>
                </anchor>
              </controlPr>
            </control>
          </mc:Choice>
        </mc:AlternateContent>
        <mc:AlternateContent xmlns:mc="http://schemas.openxmlformats.org/markup-compatibility/2006">
          <mc:Choice Requires="x14">
            <control shapeId="2649" r:id="rId378" name="Check Box 601">
              <controlPr defaultSize="0" autoFill="0" autoLine="0" autoPict="0">
                <anchor moveWithCells="1">
                  <from>
                    <xdr:col>8</xdr:col>
                    <xdr:colOff>177800</xdr:colOff>
                    <xdr:row>644</xdr:row>
                    <xdr:rowOff>0</xdr:rowOff>
                  </from>
                  <to>
                    <xdr:col>8</xdr:col>
                    <xdr:colOff>444500</xdr:colOff>
                    <xdr:row>644</xdr:row>
                    <xdr:rowOff>254000</xdr:rowOff>
                  </to>
                </anchor>
              </controlPr>
            </control>
          </mc:Choice>
        </mc:AlternateContent>
        <mc:AlternateContent xmlns:mc="http://schemas.openxmlformats.org/markup-compatibility/2006">
          <mc:Choice Requires="x14">
            <control shapeId="2650" r:id="rId379" name="Check Box 602">
              <controlPr defaultSize="0" autoFill="0" autoLine="0" autoPict="0">
                <anchor moveWithCells="1">
                  <from>
                    <xdr:col>8</xdr:col>
                    <xdr:colOff>609600</xdr:colOff>
                    <xdr:row>644</xdr:row>
                    <xdr:rowOff>6350</xdr:rowOff>
                  </from>
                  <to>
                    <xdr:col>9</xdr:col>
                    <xdr:colOff>184150</xdr:colOff>
                    <xdr:row>644</xdr:row>
                    <xdr:rowOff>241300</xdr:rowOff>
                  </to>
                </anchor>
              </controlPr>
            </control>
          </mc:Choice>
        </mc:AlternateContent>
        <mc:AlternateContent xmlns:mc="http://schemas.openxmlformats.org/markup-compatibility/2006">
          <mc:Choice Requires="x14">
            <control shapeId="2651" r:id="rId380" name="Check Box 603">
              <controlPr defaultSize="0" autoFill="0" autoLine="0" autoPict="0">
                <anchor moveWithCells="1">
                  <from>
                    <xdr:col>10</xdr:col>
                    <xdr:colOff>254000</xdr:colOff>
                    <xdr:row>644</xdr:row>
                    <xdr:rowOff>25400</xdr:rowOff>
                  </from>
                  <to>
                    <xdr:col>10</xdr:col>
                    <xdr:colOff>520700</xdr:colOff>
                    <xdr:row>644</xdr:row>
                    <xdr:rowOff>254000</xdr:rowOff>
                  </to>
                </anchor>
              </controlPr>
            </control>
          </mc:Choice>
        </mc:AlternateContent>
        <mc:AlternateContent xmlns:mc="http://schemas.openxmlformats.org/markup-compatibility/2006">
          <mc:Choice Requires="x14">
            <control shapeId="2652" r:id="rId381" name="Check Box 604">
              <controlPr defaultSize="0" autoFill="0" autoLine="0" autoPict="0">
                <anchor moveWithCells="1">
                  <from>
                    <xdr:col>9</xdr:col>
                    <xdr:colOff>368300</xdr:colOff>
                    <xdr:row>644</xdr:row>
                    <xdr:rowOff>12700</xdr:rowOff>
                  </from>
                  <to>
                    <xdr:col>9</xdr:col>
                    <xdr:colOff>635000</xdr:colOff>
                    <xdr:row>644</xdr:row>
                    <xdr:rowOff>254000</xdr:rowOff>
                  </to>
                </anchor>
              </controlPr>
            </control>
          </mc:Choice>
        </mc:AlternateContent>
        <mc:AlternateContent xmlns:mc="http://schemas.openxmlformats.org/markup-compatibility/2006">
          <mc:Choice Requires="x14">
            <control shapeId="2653" r:id="rId382" name="Check Box 605">
              <controlPr defaultSize="0" autoFill="0" autoLine="0" autoPict="0">
                <anchor moveWithCells="1">
                  <from>
                    <xdr:col>9</xdr:col>
                    <xdr:colOff>482600</xdr:colOff>
                    <xdr:row>652</xdr:row>
                    <xdr:rowOff>0</xdr:rowOff>
                  </from>
                  <to>
                    <xdr:col>10</xdr:col>
                    <xdr:colOff>88900</xdr:colOff>
                    <xdr:row>653</xdr:row>
                    <xdr:rowOff>0</xdr:rowOff>
                  </to>
                </anchor>
              </controlPr>
            </control>
          </mc:Choice>
        </mc:AlternateContent>
        <mc:AlternateContent xmlns:mc="http://schemas.openxmlformats.org/markup-compatibility/2006">
          <mc:Choice Requires="x14">
            <control shapeId="2654" r:id="rId383" name="Check Box 606">
              <controlPr defaultSize="0" autoFill="0" autoLine="0" autoPict="0">
                <anchor moveWithCells="1">
                  <from>
                    <xdr:col>10</xdr:col>
                    <xdr:colOff>368300</xdr:colOff>
                    <xdr:row>652</xdr:row>
                    <xdr:rowOff>0</xdr:rowOff>
                  </from>
                  <to>
                    <xdr:col>10</xdr:col>
                    <xdr:colOff>622300</xdr:colOff>
                    <xdr:row>653</xdr:row>
                    <xdr:rowOff>0</xdr:rowOff>
                  </to>
                </anchor>
              </controlPr>
            </control>
          </mc:Choice>
        </mc:AlternateContent>
        <mc:AlternateContent xmlns:mc="http://schemas.openxmlformats.org/markup-compatibility/2006">
          <mc:Choice Requires="x14">
            <control shapeId="2655" r:id="rId384" name="Check Box 607">
              <controlPr defaultSize="0" autoFill="0" autoLine="0" autoPict="0">
                <anchor moveWithCells="1">
                  <from>
                    <xdr:col>4</xdr:col>
                    <xdr:colOff>603250</xdr:colOff>
                    <xdr:row>669</xdr:row>
                    <xdr:rowOff>222250</xdr:rowOff>
                  </from>
                  <to>
                    <xdr:col>5</xdr:col>
                    <xdr:colOff>177800</xdr:colOff>
                    <xdr:row>670</xdr:row>
                    <xdr:rowOff>222250</xdr:rowOff>
                  </to>
                </anchor>
              </controlPr>
            </control>
          </mc:Choice>
        </mc:AlternateContent>
        <mc:AlternateContent xmlns:mc="http://schemas.openxmlformats.org/markup-compatibility/2006">
          <mc:Choice Requires="x14">
            <control shapeId="2656" r:id="rId385" name="Check Box 608">
              <controlPr defaultSize="0" autoFill="0" autoLine="0" autoPict="0">
                <anchor moveWithCells="1">
                  <from>
                    <xdr:col>5</xdr:col>
                    <xdr:colOff>660400</xdr:colOff>
                    <xdr:row>669</xdr:row>
                    <xdr:rowOff>222250</xdr:rowOff>
                  </from>
                  <to>
                    <xdr:col>6</xdr:col>
                    <xdr:colOff>260350</xdr:colOff>
                    <xdr:row>670</xdr:row>
                    <xdr:rowOff>222250</xdr:rowOff>
                  </to>
                </anchor>
              </controlPr>
            </control>
          </mc:Choice>
        </mc:AlternateContent>
        <mc:AlternateContent xmlns:mc="http://schemas.openxmlformats.org/markup-compatibility/2006">
          <mc:Choice Requires="x14">
            <control shapeId="2657" r:id="rId386" name="Check Box 609">
              <controlPr defaultSize="0" autoFill="0" autoLine="0" autoPict="0">
                <anchor moveWithCells="1">
                  <from>
                    <xdr:col>7</xdr:col>
                    <xdr:colOff>101600</xdr:colOff>
                    <xdr:row>661</xdr:row>
                    <xdr:rowOff>25400</xdr:rowOff>
                  </from>
                  <to>
                    <xdr:col>7</xdr:col>
                    <xdr:colOff>355600</xdr:colOff>
                    <xdr:row>661</xdr:row>
                    <xdr:rowOff>254000</xdr:rowOff>
                  </to>
                </anchor>
              </controlPr>
            </control>
          </mc:Choice>
        </mc:AlternateContent>
        <mc:AlternateContent xmlns:mc="http://schemas.openxmlformats.org/markup-compatibility/2006">
          <mc:Choice Requires="x14">
            <control shapeId="2658" r:id="rId387" name="Check Box 610">
              <controlPr defaultSize="0" autoFill="0" autoLine="0" autoPict="0">
                <anchor moveWithCells="1">
                  <from>
                    <xdr:col>7</xdr:col>
                    <xdr:colOff>82550</xdr:colOff>
                    <xdr:row>661</xdr:row>
                    <xdr:rowOff>450850</xdr:rowOff>
                  </from>
                  <to>
                    <xdr:col>7</xdr:col>
                    <xdr:colOff>342900</xdr:colOff>
                    <xdr:row>662</xdr:row>
                    <xdr:rowOff>0</xdr:rowOff>
                  </to>
                </anchor>
              </controlPr>
            </control>
          </mc:Choice>
        </mc:AlternateContent>
        <mc:AlternateContent xmlns:mc="http://schemas.openxmlformats.org/markup-compatibility/2006">
          <mc:Choice Requires="x14">
            <control shapeId="2659" r:id="rId388" name="Check Box 611">
              <controlPr defaultSize="0" autoFill="0" autoLine="0" autoPict="0">
                <anchor moveWithCells="1">
                  <from>
                    <xdr:col>8</xdr:col>
                    <xdr:colOff>177800</xdr:colOff>
                    <xdr:row>661</xdr:row>
                    <xdr:rowOff>0</xdr:rowOff>
                  </from>
                  <to>
                    <xdr:col>8</xdr:col>
                    <xdr:colOff>444500</xdr:colOff>
                    <xdr:row>661</xdr:row>
                    <xdr:rowOff>254000</xdr:rowOff>
                  </to>
                </anchor>
              </controlPr>
            </control>
          </mc:Choice>
        </mc:AlternateContent>
        <mc:AlternateContent xmlns:mc="http://schemas.openxmlformats.org/markup-compatibility/2006">
          <mc:Choice Requires="x14">
            <control shapeId="2660" r:id="rId389" name="Check Box 612">
              <controlPr defaultSize="0" autoFill="0" autoLine="0" autoPict="0">
                <anchor moveWithCells="1">
                  <from>
                    <xdr:col>8</xdr:col>
                    <xdr:colOff>609600</xdr:colOff>
                    <xdr:row>661</xdr:row>
                    <xdr:rowOff>6350</xdr:rowOff>
                  </from>
                  <to>
                    <xdr:col>9</xdr:col>
                    <xdr:colOff>184150</xdr:colOff>
                    <xdr:row>661</xdr:row>
                    <xdr:rowOff>241300</xdr:rowOff>
                  </to>
                </anchor>
              </controlPr>
            </control>
          </mc:Choice>
        </mc:AlternateContent>
        <mc:AlternateContent xmlns:mc="http://schemas.openxmlformats.org/markup-compatibility/2006">
          <mc:Choice Requires="x14">
            <control shapeId="2661" r:id="rId390" name="Check Box 613">
              <controlPr defaultSize="0" autoFill="0" autoLine="0" autoPict="0">
                <anchor moveWithCells="1">
                  <from>
                    <xdr:col>10</xdr:col>
                    <xdr:colOff>254000</xdr:colOff>
                    <xdr:row>661</xdr:row>
                    <xdr:rowOff>25400</xdr:rowOff>
                  </from>
                  <to>
                    <xdr:col>10</xdr:col>
                    <xdr:colOff>520700</xdr:colOff>
                    <xdr:row>661</xdr:row>
                    <xdr:rowOff>254000</xdr:rowOff>
                  </to>
                </anchor>
              </controlPr>
            </control>
          </mc:Choice>
        </mc:AlternateContent>
        <mc:AlternateContent xmlns:mc="http://schemas.openxmlformats.org/markup-compatibility/2006">
          <mc:Choice Requires="x14">
            <control shapeId="2662" r:id="rId391" name="Check Box 614">
              <controlPr defaultSize="0" autoFill="0" autoLine="0" autoPict="0">
                <anchor moveWithCells="1">
                  <from>
                    <xdr:col>9</xdr:col>
                    <xdr:colOff>368300</xdr:colOff>
                    <xdr:row>661</xdr:row>
                    <xdr:rowOff>12700</xdr:rowOff>
                  </from>
                  <to>
                    <xdr:col>9</xdr:col>
                    <xdr:colOff>635000</xdr:colOff>
                    <xdr:row>661</xdr:row>
                    <xdr:rowOff>254000</xdr:rowOff>
                  </to>
                </anchor>
              </controlPr>
            </control>
          </mc:Choice>
        </mc:AlternateContent>
        <mc:AlternateContent xmlns:mc="http://schemas.openxmlformats.org/markup-compatibility/2006">
          <mc:Choice Requires="x14">
            <control shapeId="2663" r:id="rId392" name="Check Box 615">
              <controlPr defaultSize="0" autoFill="0" autoLine="0" autoPict="0">
                <anchor moveWithCells="1">
                  <from>
                    <xdr:col>9</xdr:col>
                    <xdr:colOff>482600</xdr:colOff>
                    <xdr:row>669</xdr:row>
                    <xdr:rowOff>0</xdr:rowOff>
                  </from>
                  <to>
                    <xdr:col>10</xdr:col>
                    <xdr:colOff>88900</xdr:colOff>
                    <xdr:row>670</xdr:row>
                    <xdr:rowOff>0</xdr:rowOff>
                  </to>
                </anchor>
              </controlPr>
            </control>
          </mc:Choice>
        </mc:AlternateContent>
        <mc:AlternateContent xmlns:mc="http://schemas.openxmlformats.org/markup-compatibility/2006">
          <mc:Choice Requires="x14">
            <control shapeId="2664" r:id="rId393" name="Check Box 616">
              <controlPr defaultSize="0" autoFill="0" autoLine="0" autoPict="0">
                <anchor moveWithCells="1">
                  <from>
                    <xdr:col>10</xdr:col>
                    <xdr:colOff>368300</xdr:colOff>
                    <xdr:row>669</xdr:row>
                    <xdr:rowOff>0</xdr:rowOff>
                  </from>
                  <to>
                    <xdr:col>10</xdr:col>
                    <xdr:colOff>622300</xdr:colOff>
                    <xdr:row>670</xdr:row>
                    <xdr:rowOff>0</xdr:rowOff>
                  </to>
                </anchor>
              </controlPr>
            </control>
          </mc:Choice>
        </mc:AlternateContent>
        <mc:AlternateContent xmlns:mc="http://schemas.openxmlformats.org/markup-compatibility/2006">
          <mc:Choice Requires="x14">
            <control shapeId="2665" r:id="rId394" name="Check Box 617">
              <controlPr defaultSize="0" autoFill="0" autoLine="0" autoPict="0">
                <anchor moveWithCells="1">
                  <from>
                    <xdr:col>4</xdr:col>
                    <xdr:colOff>603250</xdr:colOff>
                    <xdr:row>686</xdr:row>
                    <xdr:rowOff>222250</xdr:rowOff>
                  </from>
                  <to>
                    <xdr:col>5</xdr:col>
                    <xdr:colOff>177800</xdr:colOff>
                    <xdr:row>687</xdr:row>
                    <xdr:rowOff>222250</xdr:rowOff>
                  </to>
                </anchor>
              </controlPr>
            </control>
          </mc:Choice>
        </mc:AlternateContent>
        <mc:AlternateContent xmlns:mc="http://schemas.openxmlformats.org/markup-compatibility/2006">
          <mc:Choice Requires="x14">
            <control shapeId="2666" r:id="rId395" name="Check Box 618">
              <controlPr defaultSize="0" autoFill="0" autoLine="0" autoPict="0">
                <anchor moveWithCells="1">
                  <from>
                    <xdr:col>5</xdr:col>
                    <xdr:colOff>660400</xdr:colOff>
                    <xdr:row>686</xdr:row>
                    <xdr:rowOff>222250</xdr:rowOff>
                  </from>
                  <to>
                    <xdr:col>6</xdr:col>
                    <xdr:colOff>260350</xdr:colOff>
                    <xdr:row>687</xdr:row>
                    <xdr:rowOff>222250</xdr:rowOff>
                  </to>
                </anchor>
              </controlPr>
            </control>
          </mc:Choice>
        </mc:AlternateContent>
        <mc:AlternateContent xmlns:mc="http://schemas.openxmlformats.org/markup-compatibility/2006">
          <mc:Choice Requires="x14">
            <control shapeId="2667" r:id="rId396" name="Check Box 619">
              <controlPr defaultSize="0" autoFill="0" autoLine="0" autoPict="0">
                <anchor moveWithCells="1">
                  <from>
                    <xdr:col>7</xdr:col>
                    <xdr:colOff>101600</xdr:colOff>
                    <xdr:row>678</xdr:row>
                    <xdr:rowOff>25400</xdr:rowOff>
                  </from>
                  <to>
                    <xdr:col>7</xdr:col>
                    <xdr:colOff>355600</xdr:colOff>
                    <xdr:row>678</xdr:row>
                    <xdr:rowOff>254000</xdr:rowOff>
                  </to>
                </anchor>
              </controlPr>
            </control>
          </mc:Choice>
        </mc:AlternateContent>
        <mc:AlternateContent xmlns:mc="http://schemas.openxmlformats.org/markup-compatibility/2006">
          <mc:Choice Requires="x14">
            <control shapeId="2668" r:id="rId397" name="Check Box 620">
              <controlPr defaultSize="0" autoFill="0" autoLine="0" autoPict="0">
                <anchor moveWithCells="1">
                  <from>
                    <xdr:col>7</xdr:col>
                    <xdr:colOff>82550</xdr:colOff>
                    <xdr:row>678</xdr:row>
                    <xdr:rowOff>450850</xdr:rowOff>
                  </from>
                  <to>
                    <xdr:col>7</xdr:col>
                    <xdr:colOff>342900</xdr:colOff>
                    <xdr:row>679</xdr:row>
                    <xdr:rowOff>0</xdr:rowOff>
                  </to>
                </anchor>
              </controlPr>
            </control>
          </mc:Choice>
        </mc:AlternateContent>
        <mc:AlternateContent xmlns:mc="http://schemas.openxmlformats.org/markup-compatibility/2006">
          <mc:Choice Requires="x14">
            <control shapeId="2669" r:id="rId398" name="Check Box 621">
              <controlPr defaultSize="0" autoFill="0" autoLine="0" autoPict="0">
                <anchor moveWithCells="1">
                  <from>
                    <xdr:col>8</xdr:col>
                    <xdr:colOff>177800</xdr:colOff>
                    <xdr:row>678</xdr:row>
                    <xdr:rowOff>0</xdr:rowOff>
                  </from>
                  <to>
                    <xdr:col>8</xdr:col>
                    <xdr:colOff>444500</xdr:colOff>
                    <xdr:row>678</xdr:row>
                    <xdr:rowOff>254000</xdr:rowOff>
                  </to>
                </anchor>
              </controlPr>
            </control>
          </mc:Choice>
        </mc:AlternateContent>
        <mc:AlternateContent xmlns:mc="http://schemas.openxmlformats.org/markup-compatibility/2006">
          <mc:Choice Requires="x14">
            <control shapeId="2670" r:id="rId399" name="Check Box 622">
              <controlPr defaultSize="0" autoFill="0" autoLine="0" autoPict="0">
                <anchor moveWithCells="1">
                  <from>
                    <xdr:col>8</xdr:col>
                    <xdr:colOff>609600</xdr:colOff>
                    <xdr:row>678</xdr:row>
                    <xdr:rowOff>6350</xdr:rowOff>
                  </from>
                  <to>
                    <xdr:col>9</xdr:col>
                    <xdr:colOff>184150</xdr:colOff>
                    <xdr:row>678</xdr:row>
                    <xdr:rowOff>241300</xdr:rowOff>
                  </to>
                </anchor>
              </controlPr>
            </control>
          </mc:Choice>
        </mc:AlternateContent>
        <mc:AlternateContent xmlns:mc="http://schemas.openxmlformats.org/markup-compatibility/2006">
          <mc:Choice Requires="x14">
            <control shapeId="2671" r:id="rId400" name="Check Box 623">
              <controlPr defaultSize="0" autoFill="0" autoLine="0" autoPict="0">
                <anchor moveWithCells="1">
                  <from>
                    <xdr:col>10</xdr:col>
                    <xdr:colOff>254000</xdr:colOff>
                    <xdr:row>678</xdr:row>
                    <xdr:rowOff>25400</xdr:rowOff>
                  </from>
                  <to>
                    <xdr:col>10</xdr:col>
                    <xdr:colOff>520700</xdr:colOff>
                    <xdr:row>678</xdr:row>
                    <xdr:rowOff>254000</xdr:rowOff>
                  </to>
                </anchor>
              </controlPr>
            </control>
          </mc:Choice>
        </mc:AlternateContent>
        <mc:AlternateContent xmlns:mc="http://schemas.openxmlformats.org/markup-compatibility/2006">
          <mc:Choice Requires="x14">
            <control shapeId="2672" r:id="rId401" name="Check Box 624">
              <controlPr defaultSize="0" autoFill="0" autoLine="0" autoPict="0">
                <anchor moveWithCells="1">
                  <from>
                    <xdr:col>9</xdr:col>
                    <xdr:colOff>368300</xdr:colOff>
                    <xdr:row>678</xdr:row>
                    <xdr:rowOff>12700</xdr:rowOff>
                  </from>
                  <to>
                    <xdr:col>9</xdr:col>
                    <xdr:colOff>635000</xdr:colOff>
                    <xdr:row>678</xdr:row>
                    <xdr:rowOff>254000</xdr:rowOff>
                  </to>
                </anchor>
              </controlPr>
            </control>
          </mc:Choice>
        </mc:AlternateContent>
        <mc:AlternateContent xmlns:mc="http://schemas.openxmlformats.org/markup-compatibility/2006">
          <mc:Choice Requires="x14">
            <control shapeId="2673" r:id="rId402" name="Check Box 625">
              <controlPr defaultSize="0" autoFill="0" autoLine="0" autoPict="0">
                <anchor moveWithCells="1">
                  <from>
                    <xdr:col>9</xdr:col>
                    <xdr:colOff>482600</xdr:colOff>
                    <xdr:row>686</xdr:row>
                    <xdr:rowOff>0</xdr:rowOff>
                  </from>
                  <to>
                    <xdr:col>10</xdr:col>
                    <xdr:colOff>88900</xdr:colOff>
                    <xdr:row>687</xdr:row>
                    <xdr:rowOff>0</xdr:rowOff>
                  </to>
                </anchor>
              </controlPr>
            </control>
          </mc:Choice>
        </mc:AlternateContent>
        <mc:AlternateContent xmlns:mc="http://schemas.openxmlformats.org/markup-compatibility/2006">
          <mc:Choice Requires="x14">
            <control shapeId="2674" r:id="rId403" name="Check Box 626">
              <controlPr defaultSize="0" autoFill="0" autoLine="0" autoPict="0">
                <anchor moveWithCells="1">
                  <from>
                    <xdr:col>10</xdr:col>
                    <xdr:colOff>368300</xdr:colOff>
                    <xdr:row>686</xdr:row>
                    <xdr:rowOff>0</xdr:rowOff>
                  </from>
                  <to>
                    <xdr:col>10</xdr:col>
                    <xdr:colOff>622300</xdr:colOff>
                    <xdr:row>687</xdr:row>
                    <xdr:rowOff>0</xdr:rowOff>
                  </to>
                </anchor>
              </controlPr>
            </control>
          </mc:Choice>
        </mc:AlternateContent>
        <mc:AlternateContent xmlns:mc="http://schemas.openxmlformats.org/markup-compatibility/2006">
          <mc:Choice Requires="x14">
            <control shapeId="2675" r:id="rId404" name="Check Box 627">
              <controlPr defaultSize="0" autoFill="0" autoLine="0" autoPict="0">
                <anchor moveWithCells="1">
                  <from>
                    <xdr:col>4</xdr:col>
                    <xdr:colOff>603250</xdr:colOff>
                    <xdr:row>703</xdr:row>
                    <xdr:rowOff>222250</xdr:rowOff>
                  </from>
                  <to>
                    <xdr:col>5</xdr:col>
                    <xdr:colOff>177800</xdr:colOff>
                    <xdr:row>704</xdr:row>
                    <xdr:rowOff>222250</xdr:rowOff>
                  </to>
                </anchor>
              </controlPr>
            </control>
          </mc:Choice>
        </mc:AlternateContent>
        <mc:AlternateContent xmlns:mc="http://schemas.openxmlformats.org/markup-compatibility/2006">
          <mc:Choice Requires="x14">
            <control shapeId="2676" r:id="rId405" name="Check Box 628">
              <controlPr defaultSize="0" autoFill="0" autoLine="0" autoPict="0">
                <anchor moveWithCells="1">
                  <from>
                    <xdr:col>5</xdr:col>
                    <xdr:colOff>660400</xdr:colOff>
                    <xdr:row>703</xdr:row>
                    <xdr:rowOff>222250</xdr:rowOff>
                  </from>
                  <to>
                    <xdr:col>6</xdr:col>
                    <xdr:colOff>260350</xdr:colOff>
                    <xdr:row>704</xdr:row>
                    <xdr:rowOff>222250</xdr:rowOff>
                  </to>
                </anchor>
              </controlPr>
            </control>
          </mc:Choice>
        </mc:AlternateContent>
        <mc:AlternateContent xmlns:mc="http://schemas.openxmlformats.org/markup-compatibility/2006">
          <mc:Choice Requires="x14">
            <control shapeId="2677" r:id="rId406" name="Check Box 629">
              <controlPr defaultSize="0" autoFill="0" autoLine="0" autoPict="0">
                <anchor moveWithCells="1">
                  <from>
                    <xdr:col>7</xdr:col>
                    <xdr:colOff>101600</xdr:colOff>
                    <xdr:row>695</xdr:row>
                    <xdr:rowOff>25400</xdr:rowOff>
                  </from>
                  <to>
                    <xdr:col>7</xdr:col>
                    <xdr:colOff>355600</xdr:colOff>
                    <xdr:row>695</xdr:row>
                    <xdr:rowOff>254000</xdr:rowOff>
                  </to>
                </anchor>
              </controlPr>
            </control>
          </mc:Choice>
        </mc:AlternateContent>
        <mc:AlternateContent xmlns:mc="http://schemas.openxmlformats.org/markup-compatibility/2006">
          <mc:Choice Requires="x14">
            <control shapeId="2678" r:id="rId407" name="Check Box 630">
              <controlPr defaultSize="0" autoFill="0" autoLine="0" autoPict="0">
                <anchor moveWithCells="1">
                  <from>
                    <xdr:col>7</xdr:col>
                    <xdr:colOff>82550</xdr:colOff>
                    <xdr:row>695</xdr:row>
                    <xdr:rowOff>450850</xdr:rowOff>
                  </from>
                  <to>
                    <xdr:col>7</xdr:col>
                    <xdr:colOff>342900</xdr:colOff>
                    <xdr:row>696</xdr:row>
                    <xdr:rowOff>0</xdr:rowOff>
                  </to>
                </anchor>
              </controlPr>
            </control>
          </mc:Choice>
        </mc:AlternateContent>
        <mc:AlternateContent xmlns:mc="http://schemas.openxmlformats.org/markup-compatibility/2006">
          <mc:Choice Requires="x14">
            <control shapeId="2679" r:id="rId408" name="Check Box 631">
              <controlPr defaultSize="0" autoFill="0" autoLine="0" autoPict="0">
                <anchor moveWithCells="1">
                  <from>
                    <xdr:col>8</xdr:col>
                    <xdr:colOff>177800</xdr:colOff>
                    <xdr:row>695</xdr:row>
                    <xdr:rowOff>0</xdr:rowOff>
                  </from>
                  <to>
                    <xdr:col>8</xdr:col>
                    <xdr:colOff>444500</xdr:colOff>
                    <xdr:row>695</xdr:row>
                    <xdr:rowOff>254000</xdr:rowOff>
                  </to>
                </anchor>
              </controlPr>
            </control>
          </mc:Choice>
        </mc:AlternateContent>
        <mc:AlternateContent xmlns:mc="http://schemas.openxmlformats.org/markup-compatibility/2006">
          <mc:Choice Requires="x14">
            <control shapeId="2680" r:id="rId409" name="Check Box 632">
              <controlPr defaultSize="0" autoFill="0" autoLine="0" autoPict="0">
                <anchor moveWithCells="1">
                  <from>
                    <xdr:col>8</xdr:col>
                    <xdr:colOff>609600</xdr:colOff>
                    <xdr:row>695</xdr:row>
                    <xdr:rowOff>6350</xdr:rowOff>
                  </from>
                  <to>
                    <xdr:col>9</xdr:col>
                    <xdr:colOff>184150</xdr:colOff>
                    <xdr:row>695</xdr:row>
                    <xdr:rowOff>241300</xdr:rowOff>
                  </to>
                </anchor>
              </controlPr>
            </control>
          </mc:Choice>
        </mc:AlternateContent>
        <mc:AlternateContent xmlns:mc="http://schemas.openxmlformats.org/markup-compatibility/2006">
          <mc:Choice Requires="x14">
            <control shapeId="2681" r:id="rId410" name="Check Box 633">
              <controlPr defaultSize="0" autoFill="0" autoLine="0" autoPict="0">
                <anchor moveWithCells="1">
                  <from>
                    <xdr:col>10</xdr:col>
                    <xdr:colOff>254000</xdr:colOff>
                    <xdr:row>695</xdr:row>
                    <xdr:rowOff>25400</xdr:rowOff>
                  </from>
                  <to>
                    <xdr:col>10</xdr:col>
                    <xdr:colOff>520700</xdr:colOff>
                    <xdr:row>695</xdr:row>
                    <xdr:rowOff>254000</xdr:rowOff>
                  </to>
                </anchor>
              </controlPr>
            </control>
          </mc:Choice>
        </mc:AlternateContent>
        <mc:AlternateContent xmlns:mc="http://schemas.openxmlformats.org/markup-compatibility/2006">
          <mc:Choice Requires="x14">
            <control shapeId="2682" r:id="rId411" name="Check Box 634">
              <controlPr defaultSize="0" autoFill="0" autoLine="0" autoPict="0">
                <anchor moveWithCells="1">
                  <from>
                    <xdr:col>9</xdr:col>
                    <xdr:colOff>368300</xdr:colOff>
                    <xdr:row>695</xdr:row>
                    <xdr:rowOff>12700</xdr:rowOff>
                  </from>
                  <to>
                    <xdr:col>9</xdr:col>
                    <xdr:colOff>635000</xdr:colOff>
                    <xdr:row>695</xdr:row>
                    <xdr:rowOff>254000</xdr:rowOff>
                  </to>
                </anchor>
              </controlPr>
            </control>
          </mc:Choice>
        </mc:AlternateContent>
        <mc:AlternateContent xmlns:mc="http://schemas.openxmlformats.org/markup-compatibility/2006">
          <mc:Choice Requires="x14">
            <control shapeId="2683" r:id="rId412" name="Check Box 635">
              <controlPr defaultSize="0" autoFill="0" autoLine="0" autoPict="0">
                <anchor moveWithCells="1">
                  <from>
                    <xdr:col>9</xdr:col>
                    <xdr:colOff>482600</xdr:colOff>
                    <xdr:row>703</xdr:row>
                    <xdr:rowOff>0</xdr:rowOff>
                  </from>
                  <to>
                    <xdr:col>10</xdr:col>
                    <xdr:colOff>88900</xdr:colOff>
                    <xdr:row>704</xdr:row>
                    <xdr:rowOff>0</xdr:rowOff>
                  </to>
                </anchor>
              </controlPr>
            </control>
          </mc:Choice>
        </mc:AlternateContent>
        <mc:AlternateContent xmlns:mc="http://schemas.openxmlformats.org/markup-compatibility/2006">
          <mc:Choice Requires="x14">
            <control shapeId="2684" r:id="rId413" name="Check Box 636">
              <controlPr defaultSize="0" autoFill="0" autoLine="0" autoPict="0">
                <anchor moveWithCells="1">
                  <from>
                    <xdr:col>10</xdr:col>
                    <xdr:colOff>368300</xdr:colOff>
                    <xdr:row>703</xdr:row>
                    <xdr:rowOff>0</xdr:rowOff>
                  </from>
                  <to>
                    <xdr:col>10</xdr:col>
                    <xdr:colOff>622300</xdr:colOff>
                    <xdr:row>704</xdr:row>
                    <xdr:rowOff>0</xdr:rowOff>
                  </to>
                </anchor>
              </controlPr>
            </control>
          </mc:Choice>
        </mc:AlternateContent>
        <mc:AlternateContent xmlns:mc="http://schemas.openxmlformats.org/markup-compatibility/2006">
          <mc:Choice Requires="x14">
            <control shapeId="2685" r:id="rId414" name="Check Box 637">
              <controlPr defaultSize="0" autoFill="0" autoLine="0" autoPict="0">
                <anchor moveWithCells="1">
                  <from>
                    <xdr:col>4</xdr:col>
                    <xdr:colOff>603250</xdr:colOff>
                    <xdr:row>720</xdr:row>
                    <xdr:rowOff>222250</xdr:rowOff>
                  </from>
                  <to>
                    <xdr:col>5</xdr:col>
                    <xdr:colOff>177800</xdr:colOff>
                    <xdr:row>721</xdr:row>
                    <xdr:rowOff>222250</xdr:rowOff>
                  </to>
                </anchor>
              </controlPr>
            </control>
          </mc:Choice>
        </mc:AlternateContent>
        <mc:AlternateContent xmlns:mc="http://schemas.openxmlformats.org/markup-compatibility/2006">
          <mc:Choice Requires="x14">
            <control shapeId="2686" r:id="rId415" name="Check Box 638">
              <controlPr defaultSize="0" autoFill="0" autoLine="0" autoPict="0">
                <anchor moveWithCells="1">
                  <from>
                    <xdr:col>5</xdr:col>
                    <xdr:colOff>660400</xdr:colOff>
                    <xdr:row>720</xdr:row>
                    <xdr:rowOff>222250</xdr:rowOff>
                  </from>
                  <to>
                    <xdr:col>6</xdr:col>
                    <xdr:colOff>260350</xdr:colOff>
                    <xdr:row>721</xdr:row>
                    <xdr:rowOff>222250</xdr:rowOff>
                  </to>
                </anchor>
              </controlPr>
            </control>
          </mc:Choice>
        </mc:AlternateContent>
        <mc:AlternateContent xmlns:mc="http://schemas.openxmlformats.org/markup-compatibility/2006">
          <mc:Choice Requires="x14">
            <control shapeId="2687" r:id="rId416" name="Check Box 639">
              <controlPr defaultSize="0" autoFill="0" autoLine="0" autoPict="0">
                <anchor moveWithCells="1">
                  <from>
                    <xdr:col>7</xdr:col>
                    <xdr:colOff>101600</xdr:colOff>
                    <xdr:row>712</xdr:row>
                    <xdr:rowOff>25400</xdr:rowOff>
                  </from>
                  <to>
                    <xdr:col>7</xdr:col>
                    <xdr:colOff>355600</xdr:colOff>
                    <xdr:row>712</xdr:row>
                    <xdr:rowOff>254000</xdr:rowOff>
                  </to>
                </anchor>
              </controlPr>
            </control>
          </mc:Choice>
        </mc:AlternateContent>
        <mc:AlternateContent xmlns:mc="http://schemas.openxmlformats.org/markup-compatibility/2006">
          <mc:Choice Requires="x14">
            <control shapeId="2688" r:id="rId417" name="Check Box 640">
              <controlPr defaultSize="0" autoFill="0" autoLine="0" autoPict="0">
                <anchor moveWithCells="1">
                  <from>
                    <xdr:col>7</xdr:col>
                    <xdr:colOff>82550</xdr:colOff>
                    <xdr:row>712</xdr:row>
                    <xdr:rowOff>450850</xdr:rowOff>
                  </from>
                  <to>
                    <xdr:col>7</xdr:col>
                    <xdr:colOff>342900</xdr:colOff>
                    <xdr:row>713</xdr:row>
                    <xdr:rowOff>0</xdr:rowOff>
                  </to>
                </anchor>
              </controlPr>
            </control>
          </mc:Choice>
        </mc:AlternateContent>
        <mc:AlternateContent xmlns:mc="http://schemas.openxmlformats.org/markup-compatibility/2006">
          <mc:Choice Requires="x14">
            <control shapeId="2689" r:id="rId418" name="Check Box 641">
              <controlPr defaultSize="0" autoFill="0" autoLine="0" autoPict="0">
                <anchor moveWithCells="1">
                  <from>
                    <xdr:col>8</xdr:col>
                    <xdr:colOff>177800</xdr:colOff>
                    <xdr:row>712</xdr:row>
                    <xdr:rowOff>0</xdr:rowOff>
                  </from>
                  <to>
                    <xdr:col>8</xdr:col>
                    <xdr:colOff>444500</xdr:colOff>
                    <xdr:row>712</xdr:row>
                    <xdr:rowOff>254000</xdr:rowOff>
                  </to>
                </anchor>
              </controlPr>
            </control>
          </mc:Choice>
        </mc:AlternateContent>
        <mc:AlternateContent xmlns:mc="http://schemas.openxmlformats.org/markup-compatibility/2006">
          <mc:Choice Requires="x14">
            <control shapeId="2690" r:id="rId419" name="Check Box 642">
              <controlPr defaultSize="0" autoFill="0" autoLine="0" autoPict="0">
                <anchor moveWithCells="1">
                  <from>
                    <xdr:col>8</xdr:col>
                    <xdr:colOff>609600</xdr:colOff>
                    <xdr:row>712</xdr:row>
                    <xdr:rowOff>6350</xdr:rowOff>
                  </from>
                  <to>
                    <xdr:col>9</xdr:col>
                    <xdr:colOff>184150</xdr:colOff>
                    <xdr:row>712</xdr:row>
                    <xdr:rowOff>241300</xdr:rowOff>
                  </to>
                </anchor>
              </controlPr>
            </control>
          </mc:Choice>
        </mc:AlternateContent>
        <mc:AlternateContent xmlns:mc="http://schemas.openxmlformats.org/markup-compatibility/2006">
          <mc:Choice Requires="x14">
            <control shapeId="2691" r:id="rId420" name="Check Box 643">
              <controlPr defaultSize="0" autoFill="0" autoLine="0" autoPict="0">
                <anchor moveWithCells="1">
                  <from>
                    <xdr:col>10</xdr:col>
                    <xdr:colOff>254000</xdr:colOff>
                    <xdr:row>712</xdr:row>
                    <xdr:rowOff>25400</xdr:rowOff>
                  </from>
                  <to>
                    <xdr:col>10</xdr:col>
                    <xdr:colOff>520700</xdr:colOff>
                    <xdr:row>712</xdr:row>
                    <xdr:rowOff>254000</xdr:rowOff>
                  </to>
                </anchor>
              </controlPr>
            </control>
          </mc:Choice>
        </mc:AlternateContent>
        <mc:AlternateContent xmlns:mc="http://schemas.openxmlformats.org/markup-compatibility/2006">
          <mc:Choice Requires="x14">
            <control shapeId="2692" r:id="rId421" name="Check Box 644">
              <controlPr defaultSize="0" autoFill="0" autoLine="0" autoPict="0">
                <anchor moveWithCells="1">
                  <from>
                    <xdr:col>9</xdr:col>
                    <xdr:colOff>368300</xdr:colOff>
                    <xdr:row>712</xdr:row>
                    <xdr:rowOff>12700</xdr:rowOff>
                  </from>
                  <to>
                    <xdr:col>9</xdr:col>
                    <xdr:colOff>635000</xdr:colOff>
                    <xdr:row>712</xdr:row>
                    <xdr:rowOff>254000</xdr:rowOff>
                  </to>
                </anchor>
              </controlPr>
            </control>
          </mc:Choice>
        </mc:AlternateContent>
        <mc:AlternateContent xmlns:mc="http://schemas.openxmlformats.org/markup-compatibility/2006">
          <mc:Choice Requires="x14">
            <control shapeId="2693" r:id="rId422" name="Check Box 645">
              <controlPr defaultSize="0" autoFill="0" autoLine="0" autoPict="0">
                <anchor moveWithCells="1">
                  <from>
                    <xdr:col>9</xdr:col>
                    <xdr:colOff>482600</xdr:colOff>
                    <xdr:row>720</xdr:row>
                    <xdr:rowOff>0</xdr:rowOff>
                  </from>
                  <to>
                    <xdr:col>10</xdr:col>
                    <xdr:colOff>88900</xdr:colOff>
                    <xdr:row>721</xdr:row>
                    <xdr:rowOff>0</xdr:rowOff>
                  </to>
                </anchor>
              </controlPr>
            </control>
          </mc:Choice>
        </mc:AlternateContent>
        <mc:AlternateContent xmlns:mc="http://schemas.openxmlformats.org/markup-compatibility/2006">
          <mc:Choice Requires="x14">
            <control shapeId="2694" r:id="rId423" name="Check Box 646">
              <controlPr defaultSize="0" autoFill="0" autoLine="0" autoPict="0">
                <anchor moveWithCells="1">
                  <from>
                    <xdr:col>10</xdr:col>
                    <xdr:colOff>368300</xdr:colOff>
                    <xdr:row>720</xdr:row>
                    <xdr:rowOff>0</xdr:rowOff>
                  </from>
                  <to>
                    <xdr:col>10</xdr:col>
                    <xdr:colOff>622300</xdr:colOff>
                    <xdr:row>721</xdr:row>
                    <xdr:rowOff>0</xdr:rowOff>
                  </to>
                </anchor>
              </controlPr>
            </control>
          </mc:Choice>
        </mc:AlternateContent>
        <mc:AlternateContent xmlns:mc="http://schemas.openxmlformats.org/markup-compatibility/2006">
          <mc:Choice Requires="x14">
            <control shapeId="2695" r:id="rId424" name="Check Box 647">
              <controlPr defaultSize="0" autoFill="0" autoLine="0" autoPict="0">
                <anchor moveWithCells="1">
                  <from>
                    <xdr:col>4</xdr:col>
                    <xdr:colOff>603250</xdr:colOff>
                    <xdr:row>737</xdr:row>
                    <xdr:rowOff>222250</xdr:rowOff>
                  </from>
                  <to>
                    <xdr:col>5</xdr:col>
                    <xdr:colOff>177800</xdr:colOff>
                    <xdr:row>738</xdr:row>
                    <xdr:rowOff>222250</xdr:rowOff>
                  </to>
                </anchor>
              </controlPr>
            </control>
          </mc:Choice>
        </mc:AlternateContent>
        <mc:AlternateContent xmlns:mc="http://schemas.openxmlformats.org/markup-compatibility/2006">
          <mc:Choice Requires="x14">
            <control shapeId="2696" r:id="rId425" name="Check Box 648">
              <controlPr defaultSize="0" autoFill="0" autoLine="0" autoPict="0">
                <anchor moveWithCells="1">
                  <from>
                    <xdr:col>5</xdr:col>
                    <xdr:colOff>660400</xdr:colOff>
                    <xdr:row>737</xdr:row>
                    <xdr:rowOff>222250</xdr:rowOff>
                  </from>
                  <to>
                    <xdr:col>6</xdr:col>
                    <xdr:colOff>260350</xdr:colOff>
                    <xdr:row>738</xdr:row>
                    <xdr:rowOff>222250</xdr:rowOff>
                  </to>
                </anchor>
              </controlPr>
            </control>
          </mc:Choice>
        </mc:AlternateContent>
        <mc:AlternateContent xmlns:mc="http://schemas.openxmlformats.org/markup-compatibility/2006">
          <mc:Choice Requires="x14">
            <control shapeId="2697" r:id="rId426" name="Check Box 649">
              <controlPr defaultSize="0" autoFill="0" autoLine="0" autoPict="0">
                <anchor moveWithCells="1">
                  <from>
                    <xdr:col>7</xdr:col>
                    <xdr:colOff>101600</xdr:colOff>
                    <xdr:row>729</xdr:row>
                    <xdr:rowOff>25400</xdr:rowOff>
                  </from>
                  <to>
                    <xdr:col>7</xdr:col>
                    <xdr:colOff>355600</xdr:colOff>
                    <xdr:row>729</xdr:row>
                    <xdr:rowOff>254000</xdr:rowOff>
                  </to>
                </anchor>
              </controlPr>
            </control>
          </mc:Choice>
        </mc:AlternateContent>
        <mc:AlternateContent xmlns:mc="http://schemas.openxmlformats.org/markup-compatibility/2006">
          <mc:Choice Requires="x14">
            <control shapeId="2698" r:id="rId427" name="Check Box 650">
              <controlPr defaultSize="0" autoFill="0" autoLine="0" autoPict="0">
                <anchor moveWithCells="1">
                  <from>
                    <xdr:col>7</xdr:col>
                    <xdr:colOff>82550</xdr:colOff>
                    <xdr:row>729</xdr:row>
                    <xdr:rowOff>450850</xdr:rowOff>
                  </from>
                  <to>
                    <xdr:col>7</xdr:col>
                    <xdr:colOff>342900</xdr:colOff>
                    <xdr:row>730</xdr:row>
                    <xdr:rowOff>0</xdr:rowOff>
                  </to>
                </anchor>
              </controlPr>
            </control>
          </mc:Choice>
        </mc:AlternateContent>
        <mc:AlternateContent xmlns:mc="http://schemas.openxmlformats.org/markup-compatibility/2006">
          <mc:Choice Requires="x14">
            <control shapeId="2699" r:id="rId428" name="Check Box 651">
              <controlPr defaultSize="0" autoFill="0" autoLine="0" autoPict="0">
                <anchor moveWithCells="1">
                  <from>
                    <xdr:col>8</xdr:col>
                    <xdr:colOff>177800</xdr:colOff>
                    <xdr:row>729</xdr:row>
                    <xdr:rowOff>0</xdr:rowOff>
                  </from>
                  <to>
                    <xdr:col>8</xdr:col>
                    <xdr:colOff>444500</xdr:colOff>
                    <xdr:row>729</xdr:row>
                    <xdr:rowOff>254000</xdr:rowOff>
                  </to>
                </anchor>
              </controlPr>
            </control>
          </mc:Choice>
        </mc:AlternateContent>
        <mc:AlternateContent xmlns:mc="http://schemas.openxmlformats.org/markup-compatibility/2006">
          <mc:Choice Requires="x14">
            <control shapeId="2700" r:id="rId429" name="Check Box 652">
              <controlPr defaultSize="0" autoFill="0" autoLine="0" autoPict="0">
                <anchor moveWithCells="1">
                  <from>
                    <xdr:col>8</xdr:col>
                    <xdr:colOff>609600</xdr:colOff>
                    <xdr:row>729</xdr:row>
                    <xdr:rowOff>6350</xdr:rowOff>
                  </from>
                  <to>
                    <xdr:col>9</xdr:col>
                    <xdr:colOff>184150</xdr:colOff>
                    <xdr:row>729</xdr:row>
                    <xdr:rowOff>241300</xdr:rowOff>
                  </to>
                </anchor>
              </controlPr>
            </control>
          </mc:Choice>
        </mc:AlternateContent>
        <mc:AlternateContent xmlns:mc="http://schemas.openxmlformats.org/markup-compatibility/2006">
          <mc:Choice Requires="x14">
            <control shapeId="2701" r:id="rId430" name="Check Box 653">
              <controlPr defaultSize="0" autoFill="0" autoLine="0" autoPict="0">
                <anchor moveWithCells="1">
                  <from>
                    <xdr:col>10</xdr:col>
                    <xdr:colOff>254000</xdr:colOff>
                    <xdr:row>729</xdr:row>
                    <xdr:rowOff>25400</xdr:rowOff>
                  </from>
                  <to>
                    <xdr:col>10</xdr:col>
                    <xdr:colOff>520700</xdr:colOff>
                    <xdr:row>729</xdr:row>
                    <xdr:rowOff>254000</xdr:rowOff>
                  </to>
                </anchor>
              </controlPr>
            </control>
          </mc:Choice>
        </mc:AlternateContent>
        <mc:AlternateContent xmlns:mc="http://schemas.openxmlformats.org/markup-compatibility/2006">
          <mc:Choice Requires="x14">
            <control shapeId="2702" r:id="rId431" name="Check Box 654">
              <controlPr defaultSize="0" autoFill="0" autoLine="0" autoPict="0">
                <anchor moveWithCells="1">
                  <from>
                    <xdr:col>9</xdr:col>
                    <xdr:colOff>368300</xdr:colOff>
                    <xdr:row>729</xdr:row>
                    <xdr:rowOff>12700</xdr:rowOff>
                  </from>
                  <to>
                    <xdr:col>9</xdr:col>
                    <xdr:colOff>635000</xdr:colOff>
                    <xdr:row>729</xdr:row>
                    <xdr:rowOff>254000</xdr:rowOff>
                  </to>
                </anchor>
              </controlPr>
            </control>
          </mc:Choice>
        </mc:AlternateContent>
        <mc:AlternateContent xmlns:mc="http://schemas.openxmlformats.org/markup-compatibility/2006">
          <mc:Choice Requires="x14">
            <control shapeId="2703" r:id="rId432" name="Check Box 655">
              <controlPr defaultSize="0" autoFill="0" autoLine="0" autoPict="0">
                <anchor moveWithCells="1">
                  <from>
                    <xdr:col>9</xdr:col>
                    <xdr:colOff>482600</xdr:colOff>
                    <xdr:row>737</xdr:row>
                    <xdr:rowOff>0</xdr:rowOff>
                  </from>
                  <to>
                    <xdr:col>10</xdr:col>
                    <xdr:colOff>88900</xdr:colOff>
                    <xdr:row>738</xdr:row>
                    <xdr:rowOff>0</xdr:rowOff>
                  </to>
                </anchor>
              </controlPr>
            </control>
          </mc:Choice>
        </mc:AlternateContent>
        <mc:AlternateContent xmlns:mc="http://schemas.openxmlformats.org/markup-compatibility/2006">
          <mc:Choice Requires="x14">
            <control shapeId="2704" r:id="rId433" name="Check Box 656">
              <controlPr defaultSize="0" autoFill="0" autoLine="0" autoPict="0">
                <anchor moveWithCells="1">
                  <from>
                    <xdr:col>10</xdr:col>
                    <xdr:colOff>368300</xdr:colOff>
                    <xdr:row>737</xdr:row>
                    <xdr:rowOff>0</xdr:rowOff>
                  </from>
                  <to>
                    <xdr:col>10</xdr:col>
                    <xdr:colOff>622300</xdr:colOff>
                    <xdr:row>738</xdr:row>
                    <xdr:rowOff>0</xdr:rowOff>
                  </to>
                </anchor>
              </controlPr>
            </control>
          </mc:Choice>
        </mc:AlternateContent>
        <mc:AlternateContent xmlns:mc="http://schemas.openxmlformats.org/markup-compatibility/2006">
          <mc:Choice Requires="x14">
            <control shapeId="2705" r:id="rId434" name="Check Box 657">
              <controlPr defaultSize="0" autoFill="0" autoLine="0" autoPict="0">
                <anchor moveWithCells="1">
                  <from>
                    <xdr:col>4</xdr:col>
                    <xdr:colOff>603250</xdr:colOff>
                    <xdr:row>754</xdr:row>
                    <xdr:rowOff>222250</xdr:rowOff>
                  </from>
                  <to>
                    <xdr:col>5</xdr:col>
                    <xdr:colOff>177800</xdr:colOff>
                    <xdr:row>755</xdr:row>
                    <xdr:rowOff>222250</xdr:rowOff>
                  </to>
                </anchor>
              </controlPr>
            </control>
          </mc:Choice>
        </mc:AlternateContent>
        <mc:AlternateContent xmlns:mc="http://schemas.openxmlformats.org/markup-compatibility/2006">
          <mc:Choice Requires="x14">
            <control shapeId="2706" r:id="rId435" name="Check Box 658">
              <controlPr defaultSize="0" autoFill="0" autoLine="0" autoPict="0">
                <anchor moveWithCells="1">
                  <from>
                    <xdr:col>5</xdr:col>
                    <xdr:colOff>660400</xdr:colOff>
                    <xdr:row>754</xdr:row>
                    <xdr:rowOff>222250</xdr:rowOff>
                  </from>
                  <to>
                    <xdr:col>6</xdr:col>
                    <xdr:colOff>260350</xdr:colOff>
                    <xdr:row>755</xdr:row>
                    <xdr:rowOff>222250</xdr:rowOff>
                  </to>
                </anchor>
              </controlPr>
            </control>
          </mc:Choice>
        </mc:AlternateContent>
        <mc:AlternateContent xmlns:mc="http://schemas.openxmlformats.org/markup-compatibility/2006">
          <mc:Choice Requires="x14">
            <control shapeId="2707" r:id="rId436" name="Check Box 659">
              <controlPr defaultSize="0" autoFill="0" autoLine="0" autoPict="0">
                <anchor moveWithCells="1">
                  <from>
                    <xdr:col>7</xdr:col>
                    <xdr:colOff>101600</xdr:colOff>
                    <xdr:row>746</xdr:row>
                    <xdr:rowOff>25400</xdr:rowOff>
                  </from>
                  <to>
                    <xdr:col>7</xdr:col>
                    <xdr:colOff>355600</xdr:colOff>
                    <xdr:row>746</xdr:row>
                    <xdr:rowOff>254000</xdr:rowOff>
                  </to>
                </anchor>
              </controlPr>
            </control>
          </mc:Choice>
        </mc:AlternateContent>
        <mc:AlternateContent xmlns:mc="http://schemas.openxmlformats.org/markup-compatibility/2006">
          <mc:Choice Requires="x14">
            <control shapeId="2708" r:id="rId437" name="Check Box 660">
              <controlPr defaultSize="0" autoFill="0" autoLine="0" autoPict="0">
                <anchor moveWithCells="1">
                  <from>
                    <xdr:col>7</xdr:col>
                    <xdr:colOff>82550</xdr:colOff>
                    <xdr:row>746</xdr:row>
                    <xdr:rowOff>450850</xdr:rowOff>
                  </from>
                  <to>
                    <xdr:col>7</xdr:col>
                    <xdr:colOff>342900</xdr:colOff>
                    <xdr:row>747</xdr:row>
                    <xdr:rowOff>0</xdr:rowOff>
                  </to>
                </anchor>
              </controlPr>
            </control>
          </mc:Choice>
        </mc:AlternateContent>
        <mc:AlternateContent xmlns:mc="http://schemas.openxmlformats.org/markup-compatibility/2006">
          <mc:Choice Requires="x14">
            <control shapeId="2709" r:id="rId438" name="Check Box 661">
              <controlPr defaultSize="0" autoFill="0" autoLine="0" autoPict="0">
                <anchor moveWithCells="1">
                  <from>
                    <xdr:col>8</xdr:col>
                    <xdr:colOff>177800</xdr:colOff>
                    <xdr:row>746</xdr:row>
                    <xdr:rowOff>0</xdr:rowOff>
                  </from>
                  <to>
                    <xdr:col>8</xdr:col>
                    <xdr:colOff>444500</xdr:colOff>
                    <xdr:row>746</xdr:row>
                    <xdr:rowOff>254000</xdr:rowOff>
                  </to>
                </anchor>
              </controlPr>
            </control>
          </mc:Choice>
        </mc:AlternateContent>
        <mc:AlternateContent xmlns:mc="http://schemas.openxmlformats.org/markup-compatibility/2006">
          <mc:Choice Requires="x14">
            <control shapeId="2710" r:id="rId439" name="Check Box 662">
              <controlPr defaultSize="0" autoFill="0" autoLine="0" autoPict="0">
                <anchor moveWithCells="1">
                  <from>
                    <xdr:col>8</xdr:col>
                    <xdr:colOff>609600</xdr:colOff>
                    <xdr:row>746</xdr:row>
                    <xdr:rowOff>6350</xdr:rowOff>
                  </from>
                  <to>
                    <xdr:col>9</xdr:col>
                    <xdr:colOff>184150</xdr:colOff>
                    <xdr:row>746</xdr:row>
                    <xdr:rowOff>241300</xdr:rowOff>
                  </to>
                </anchor>
              </controlPr>
            </control>
          </mc:Choice>
        </mc:AlternateContent>
        <mc:AlternateContent xmlns:mc="http://schemas.openxmlformats.org/markup-compatibility/2006">
          <mc:Choice Requires="x14">
            <control shapeId="2711" r:id="rId440" name="Check Box 663">
              <controlPr defaultSize="0" autoFill="0" autoLine="0" autoPict="0">
                <anchor moveWithCells="1">
                  <from>
                    <xdr:col>10</xdr:col>
                    <xdr:colOff>254000</xdr:colOff>
                    <xdr:row>746</xdr:row>
                    <xdr:rowOff>25400</xdr:rowOff>
                  </from>
                  <to>
                    <xdr:col>10</xdr:col>
                    <xdr:colOff>520700</xdr:colOff>
                    <xdr:row>746</xdr:row>
                    <xdr:rowOff>254000</xdr:rowOff>
                  </to>
                </anchor>
              </controlPr>
            </control>
          </mc:Choice>
        </mc:AlternateContent>
        <mc:AlternateContent xmlns:mc="http://schemas.openxmlformats.org/markup-compatibility/2006">
          <mc:Choice Requires="x14">
            <control shapeId="2712" r:id="rId441" name="Check Box 664">
              <controlPr defaultSize="0" autoFill="0" autoLine="0" autoPict="0">
                <anchor moveWithCells="1">
                  <from>
                    <xdr:col>9</xdr:col>
                    <xdr:colOff>368300</xdr:colOff>
                    <xdr:row>746</xdr:row>
                    <xdr:rowOff>12700</xdr:rowOff>
                  </from>
                  <to>
                    <xdr:col>9</xdr:col>
                    <xdr:colOff>635000</xdr:colOff>
                    <xdr:row>746</xdr:row>
                    <xdr:rowOff>254000</xdr:rowOff>
                  </to>
                </anchor>
              </controlPr>
            </control>
          </mc:Choice>
        </mc:AlternateContent>
        <mc:AlternateContent xmlns:mc="http://schemas.openxmlformats.org/markup-compatibility/2006">
          <mc:Choice Requires="x14">
            <control shapeId="2713" r:id="rId442" name="Check Box 665">
              <controlPr defaultSize="0" autoFill="0" autoLine="0" autoPict="0">
                <anchor moveWithCells="1">
                  <from>
                    <xdr:col>9</xdr:col>
                    <xdr:colOff>482600</xdr:colOff>
                    <xdr:row>754</xdr:row>
                    <xdr:rowOff>0</xdr:rowOff>
                  </from>
                  <to>
                    <xdr:col>10</xdr:col>
                    <xdr:colOff>88900</xdr:colOff>
                    <xdr:row>755</xdr:row>
                    <xdr:rowOff>0</xdr:rowOff>
                  </to>
                </anchor>
              </controlPr>
            </control>
          </mc:Choice>
        </mc:AlternateContent>
        <mc:AlternateContent xmlns:mc="http://schemas.openxmlformats.org/markup-compatibility/2006">
          <mc:Choice Requires="x14">
            <control shapeId="2714" r:id="rId443" name="Check Box 666">
              <controlPr defaultSize="0" autoFill="0" autoLine="0" autoPict="0">
                <anchor moveWithCells="1">
                  <from>
                    <xdr:col>10</xdr:col>
                    <xdr:colOff>368300</xdr:colOff>
                    <xdr:row>754</xdr:row>
                    <xdr:rowOff>0</xdr:rowOff>
                  </from>
                  <to>
                    <xdr:col>10</xdr:col>
                    <xdr:colOff>622300</xdr:colOff>
                    <xdr:row>755</xdr:row>
                    <xdr:rowOff>0</xdr:rowOff>
                  </to>
                </anchor>
              </controlPr>
            </control>
          </mc:Choice>
        </mc:AlternateContent>
        <mc:AlternateContent xmlns:mc="http://schemas.openxmlformats.org/markup-compatibility/2006">
          <mc:Choice Requires="x14">
            <control shapeId="2715" r:id="rId444" name="Check Box 667">
              <controlPr defaultSize="0" autoFill="0" autoLine="0" autoPict="0">
                <anchor moveWithCells="1">
                  <from>
                    <xdr:col>4</xdr:col>
                    <xdr:colOff>603250</xdr:colOff>
                    <xdr:row>771</xdr:row>
                    <xdr:rowOff>222250</xdr:rowOff>
                  </from>
                  <to>
                    <xdr:col>5</xdr:col>
                    <xdr:colOff>177800</xdr:colOff>
                    <xdr:row>772</xdr:row>
                    <xdr:rowOff>222250</xdr:rowOff>
                  </to>
                </anchor>
              </controlPr>
            </control>
          </mc:Choice>
        </mc:AlternateContent>
        <mc:AlternateContent xmlns:mc="http://schemas.openxmlformats.org/markup-compatibility/2006">
          <mc:Choice Requires="x14">
            <control shapeId="2716" r:id="rId445" name="Check Box 668">
              <controlPr defaultSize="0" autoFill="0" autoLine="0" autoPict="0">
                <anchor moveWithCells="1">
                  <from>
                    <xdr:col>5</xdr:col>
                    <xdr:colOff>660400</xdr:colOff>
                    <xdr:row>771</xdr:row>
                    <xdr:rowOff>222250</xdr:rowOff>
                  </from>
                  <to>
                    <xdr:col>6</xdr:col>
                    <xdr:colOff>260350</xdr:colOff>
                    <xdr:row>772</xdr:row>
                    <xdr:rowOff>222250</xdr:rowOff>
                  </to>
                </anchor>
              </controlPr>
            </control>
          </mc:Choice>
        </mc:AlternateContent>
        <mc:AlternateContent xmlns:mc="http://schemas.openxmlformats.org/markup-compatibility/2006">
          <mc:Choice Requires="x14">
            <control shapeId="2717" r:id="rId446" name="Check Box 669">
              <controlPr defaultSize="0" autoFill="0" autoLine="0" autoPict="0">
                <anchor moveWithCells="1">
                  <from>
                    <xdr:col>7</xdr:col>
                    <xdr:colOff>101600</xdr:colOff>
                    <xdr:row>763</xdr:row>
                    <xdr:rowOff>25400</xdr:rowOff>
                  </from>
                  <to>
                    <xdr:col>7</xdr:col>
                    <xdr:colOff>355600</xdr:colOff>
                    <xdr:row>763</xdr:row>
                    <xdr:rowOff>254000</xdr:rowOff>
                  </to>
                </anchor>
              </controlPr>
            </control>
          </mc:Choice>
        </mc:AlternateContent>
        <mc:AlternateContent xmlns:mc="http://schemas.openxmlformats.org/markup-compatibility/2006">
          <mc:Choice Requires="x14">
            <control shapeId="2718" r:id="rId447" name="Check Box 670">
              <controlPr defaultSize="0" autoFill="0" autoLine="0" autoPict="0">
                <anchor moveWithCells="1">
                  <from>
                    <xdr:col>7</xdr:col>
                    <xdr:colOff>82550</xdr:colOff>
                    <xdr:row>763</xdr:row>
                    <xdr:rowOff>450850</xdr:rowOff>
                  </from>
                  <to>
                    <xdr:col>7</xdr:col>
                    <xdr:colOff>342900</xdr:colOff>
                    <xdr:row>764</xdr:row>
                    <xdr:rowOff>0</xdr:rowOff>
                  </to>
                </anchor>
              </controlPr>
            </control>
          </mc:Choice>
        </mc:AlternateContent>
        <mc:AlternateContent xmlns:mc="http://schemas.openxmlformats.org/markup-compatibility/2006">
          <mc:Choice Requires="x14">
            <control shapeId="2719" r:id="rId448" name="Check Box 671">
              <controlPr defaultSize="0" autoFill="0" autoLine="0" autoPict="0">
                <anchor moveWithCells="1">
                  <from>
                    <xdr:col>8</xdr:col>
                    <xdr:colOff>177800</xdr:colOff>
                    <xdr:row>763</xdr:row>
                    <xdr:rowOff>0</xdr:rowOff>
                  </from>
                  <to>
                    <xdr:col>8</xdr:col>
                    <xdr:colOff>444500</xdr:colOff>
                    <xdr:row>763</xdr:row>
                    <xdr:rowOff>254000</xdr:rowOff>
                  </to>
                </anchor>
              </controlPr>
            </control>
          </mc:Choice>
        </mc:AlternateContent>
        <mc:AlternateContent xmlns:mc="http://schemas.openxmlformats.org/markup-compatibility/2006">
          <mc:Choice Requires="x14">
            <control shapeId="2720" r:id="rId449" name="Check Box 672">
              <controlPr defaultSize="0" autoFill="0" autoLine="0" autoPict="0">
                <anchor moveWithCells="1">
                  <from>
                    <xdr:col>8</xdr:col>
                    <xdr:colOff>609600</xdr:colOff>
                    <xdr:row>763</xdr:row>
                    <xdr:rowOff>6350</xdr:rowOff>
                  </from>
                  <to>
                    <xdr:col>9</xdr:col>
                    <xdr:colOff>184150</xdr:colOff>
                    <xdr:row>763</xdr:row>
                    <xdr:rowOff>241300</xdr:rowOff>
                  </to>
                </anchor>
              </controlPr>
            </control>
          </mc:Choice>
        </mc:AlternateContent>
        <mc:AlternateContent xmlns:mc="http://schemas.openxmlformats.org/markup-compatibility/2006">
          <mc:Choice Requires="x14">
            <control shapeId="2721" r:id="rId450" name="Check Box 673">
              <controlPr defaultSize="0" autoFill="0" autoLine="0" autoPict="0">
                <anchor moveWithCells="1">
                  <from>
                    <xdr:col>10</xdr:col>
                    <xdr:colOff>254000</xdr:colOff>
                    <xdr:row>763</xdr:row>
                    <xdr:rowOff>25400</xdr:rowOff>
                  </from>
                  <to>
                    <xdr:col>10</xdr:col>
                    <xdr:colOff>520700</xdr:colOff>
                    <xdr:row>763</xdr:row>
                    <xdr:rowOff>254000</xdr:rowOff>
                  </to>
                </anchor>
              </controlPr>
            </control>
          </mc:Choice>
        </mc:AlternateContent>
        <mc:AlternateContent xmlns:mc="http://schemas.openxmlformats.org/markup-compatibility/2006">
          <mc:Choice Requires="x14">
            <control shapeId="2722" r:id="rId451" name="Check Box 674">
              <controlPr defaultSize="0" autoFill="0" autoLine="0" autoPict="0">
                <anchor moveWithCells="1">
                  <from>
                    <xdr:col>9</xdr:col>
                    <xdr:colOff>368300</xdr:colOff>
                    <xdr:row>763</xdr:row>
                    <xdr:rowOff>12700</xdr:rowOff>
                  </from>
                  <to>
                    <xdr:col>9</xdr:col>
                    <xdr:colOff>635000</xdr:colOff>
                    <xdr:row>763</xdr:row>
                    <xdr:rowOff>254000</xdr:rowOff>
                  </to>
                </anchor>
              </controlPr>
            </control>
          </mc:Choice>
        </mc:AlternateContent>
        <mc:AlternateContent xmlns:mc="http://schemas.openxmlformats.org/markup-compatibility/2006">
          <mc:Choice Requires="x14">
            <control shapeId="2723" r:id="rId452" name="Check Box 675">
              <controlPr defaultSize="0" autoFill="0" autoLine="0" autoPict="0">
                <anchor moveWithCells="1">
                  <from>
                    <xdr:col>9</xdr:col>
                    <xdr:colOff>482600</xdr:colOff>
                    <xdr:row>771</xdr:row>
                    <xdr:rowOff>0</xdr:rowOff>
                  </from>
                  <to>
                    <xdr:col>10</xdr:col>
                    <xdr:colOff>88900</xdr:colOff>
                    <xdr:row>772</xdr:row>
                    <xdr:rowOff>0</xdr:rowOff>
                  </to>
                </anchor>
              </controlPr>
            </control>
          </mc:Choice>
        </mc:AlternateContent>
        <mc:AlternateContent xmlns:mc="http://schemas.openxmlformats.org/markup-compatibility/2006">
          <mc:Choice Requires="x14">
            <control shapeId="2724" r:id="rId453" name="Check Box 676">
              <controlPr defaultSize="0" autoFill="0" autoLine="0" autoPict="0">
                <anchor moveWithCells="1">
                  <from>
                    <xdr:col>10</xdr:col>
                    <xdr:colOff>368300</xdr:colOff>
                    <xdr:row>771</xdr:row>
                    <xdr:rowOff>0</xdr:rowOff>
                  </from>
                  <to>
                    <xdr:col>10</xdr:col>
                    <xdr:colOff>622300</xdr:colOff>
                    <xdr:row>772</xdr:row>
                    <xdr:rowOff>0</xdr:rowOff>
                  </to>
                </anchor>
              </controlPr>
            </control>
          </mc:Choice>
        </mc:AlternateContent>
        <mc:AlternateContent xmlns:mc="http://schemas.openxmlformats.org/markup-compatibility/2006">
          <mc:Choice Requires="x14">
            <control shapeId="2725" r:id="rId454" name="Check Box 677">
              <controlPr defaultSize="0" autoFill="0" autoLine="0" autoPict="0">
                <anchor moveWithCells="1">
                  <from>
                    <xdr:col>4</xdr:col>
                    <xdr:colOff>603250</xdr:colOff>
                    <xdr:row>788</xdr:row>
                    <xdr:rowOff>222250</xdr:rowOff>
                  </from>
                  <to>
                    <xdr:col>5</xdr:col>
                    <xdr:colOff>177800</xdr:colOff>
                    <xdr:row>789</xdr:row>
                    <xdr:rowOff>222250</xdr:rowOff>
                  </to>
                </anchor>
              </controlPr>
            </control>
          </mc:Choice>
        </mc:AlternateContent>
        <mc:AlternateContent xmlns:mc="http://schemas.openxmlformats.org/markup-compatibility/2006">
          <mc:Choice Requires="x14">
            <control shapeId="2726" r:id="rId455" name="Check Box 678">
              <controlPr defaultSize="0" autoFill="0" autoLine="0" autoPict="0">
                <anchor moveWithCells="1">
                  <from>
                    <xdr:col>5</xdr:col>
                    <xdr:colOff>660400</xdr:colOff>
                    <xdr:row>788</xdr:row>
                    <xdr:rowOff>222250</xdr:rowOff>
                  </from>
                  <to>
                    <xdr:col>6</xdr:col>
                    <xdr:colOff>260350</xdr:colOff>
                    <xdr:row>789</xdr:row>
                    <xdr:rowOff>222250</xdr:rowOff>
                  </to>
                </anchor>
              </controlPr>
            </control>
          </mc:Choice>
        </mc:AlternateContent>
        <mc:AlternateContent xmlns:mc="http://schemas.openxmlformats.org/markup-compatibility/2006">
          <mc:Choice Requires="x14">
            <control shapeId="2727" r:id="rId456" name="Check Box 679">
              <controlPr defaultSize="0" autoFill="0" autoLine="0" autoPict="0">
                <anchor moveWithCells="1">
                  <from>
                    <xdr:col>7</xdr:col>
                    <xdr:colOff>101600</xdr:colOff>
                    <xdr:row>780</xdr:row>
                    <xdr:rowOff>25400</xdr:rowOff>
                  </from>
                  <to>
                    <xdr:col>7</xdr:col>
                    <xdr:colOff>355600</xdr:colOff>
                    <xdr:row>780</xdr:row>
                    <xdr:rowOff>254000</xdr:rowOff>
                  </to>
                </anchor>
              </controlPr>
            </control>
          </mc:Choice>
        </mc:AlternateContent>
        <mc:AlternateContent xmlns:mc="http://schemas.openxmlformats.org/markup-compatibility/2006">
          <mc:Choice Requires="x14">
            <control shapeId="2728" r:id="rId457" name="Check Box 680">
              <controlPr defaultSize="0" autoFill="0" autoLine="0" autoPict="0">
                <anchor moveWithCells="1">
                  <from>
                    <xdr:col>7</xdr:col>
                    <xdr:colOff>82550</xdr:colOff>
                    <xdr:row>780</xdr:row>
                    <xdr:rowOff>450850</xdr:rowOff>
                  </from>
                  <to>
                    <xdr:col>7</xdr:col>
                    <xdr:colOff>342900</xdr:colOff>
                    <xdr:row>781</xdr:row>
                    <xdr:rowOff>0</xdr:rowOff>
                  </to>
                </anchor>
              </controlPr>
            </control>
          </mc:Choice>
        </mc:AlternateContent>
        <mc:AlternateContent xmlns:mc="http://schemas.openxmlformats.org/markup-compatibility/2006">
          <mc:Choice Requires="x14">
            <control shapeId="2729" r:id="rId458" name="Check Box 681">
              <controlPr defaultSize="0" autoFill="0" autoLine="0" autoPict="0">
                <anchor moveWithCells="1">
                  <from>
                    <xdr:col>8</xdr:col>
                    <xdr:colOff>177800</xdr:colOff>
                    <xdr:row>780</xdr:row>
                    <xdr:rowOff>0</xdr:rowOff>
                  </from>
                  <to>
                    <xdr:col>8</xdr:col>
                    <xdr:colOff>444500</xdr:colOff>
                    <xdr:row>780</xdr:row>
                    <xdr:rowOff>254000</xdr:rowOff>
                  </to>
                </anchor>
              </controlPr>
            </control>
          </mc:Choice>
        </mc:AlternateContent>
        <mc:AlternateContent xmlns:mc="http://schemas.openxmlformats.org/markup-compatibility/2006">
          <mc:Choice Requires="x14">
            <control shapeId="2730" r:id="rId459" name="Check Box 682">
              <controlPr defaultSize="0" autoFill="0" autoLine="0" autoPict="0">
                <anchor moveWithCells="1">
                  <from>
                    <xdr:col>8</xdr:col>
                    <xdr:colOff>609600</xdr:colOff>
                    <xdr:row>780</xdr:row>
                    <xdr:rowOff>6350</xdr:rowOff>
                  </from>
                  <to>
                    <xdr:col>9</xdr:col>
                    <xdr:colOff>184150</xdr:colOff>
                    <xdr:row>780</xdr:row>
                    <xdr:rowOff>241300</xdr:rowOff>
                  </to>
                </anchor>
              </controlPr>
            </control>
          </mc:Choice>
        </mc:AlternateContent>
        <mc:AlternateContent xmlns:mc="http://schemas.openxmlformats.org/markup-compatibility/2006">
          <mc:Choice Requires="x14">
            <control shapeId="2731" r:id="rId460" name="Check Box 683">
              <controlPr defaultSize="0" autoFill="0" autoLine="0" autoPict="0">
                <anchor moveWithCells="1">
                  <from>
                    <xdr:col>10</xdr:col>
                    <xdr:colOff>254000</xdr:colOff>
                    <xdr:row>780</xdr:row>
                    <xdr:rowOff>25400</xdr:rowOff>
                  </from>
                  <to>
                    <xdr:col>10</xdr:col>
                    <xdr:colOff>520700</xdr:colOff>
                    <xdr:row>780</xdr:row>
                    <xdr:rowOff>254000</xdr:rowOff>
                  </to>
                </anchor>
              </controlPr>
            </control>
          </mc:Choice>
        </mc:AlternateContent>
        <mc:AlternateContent xmlns:mc="http://schemas.openxmlformats.org/markup-compatibility/2006">
          <mc:Choice Requires="x14">
            <control shapeId="2732" r:id="rId461" name="Check Box 684">
              <controlPr defaultSize="0" autoFill="0" autoLine="0" autoPict="0">
                <anchor moveWithCells="1">
                  <from>
                    <xdr:col>9</xdr:col>
                    <xdr:colOff>368300</xdr:colOff>
                    <xdr:row>780</xdr:row>
                    <xdr:rowOff>12700</xdr:rowOff>
                  </from>
                  <to>
                    <xdr:col>9</xdr:col>
                    <xdr:colOff>635000</xdr:colOff>
                    <xdr:row>780</xdr:row>
                    <xdr:rowOff>254000</xdr:rowOff>
                  </to>
                </anchor>
              </controlPr>
            </control>
          </mc:Choice>
        </mc:AlternateContent>
        <mc:AlternateContent xmlns:mc="http://schemas.openxmlformats.org/markup-compatibility/2006">
          <mc:Choice Requires="x14">
            <control shapeId="2733" r:id="rId462" name="Check Box 685">
              <controlPr defaultSize="0" autoFill="0" autoLine="0" autoPict="0">
                <anchor moveWithCells="1">
                  <from>
                    <xdr:col>9</xdr:col>
                    <xdr:colOff>482600</xdr:colOff>
                    <xdr:row>788</xdr:row>
                    <xdr:rowOff>0</xdr:rowOff>
                  </from>
                  <to>
                    <xdr:col>10</xdr:col>
                    <xdr:colOff>88900</xdr:colOff>
                    <xdr:row>789</xdr:row>
                    <xdr:rowOff>0</xdr:rowOff>
                  </to>
                </anchor>
              </controlPr>
            </control>
          </mc:Choice>
        </mc:AlternateContent>
        <mc:AlternateContent xmlns:mc="http://schemas.openxmlformats.org/markup-compatibility/2006">
          <mc:Choice Requires="x14">
            <control shapeId="2734" r:id="rId463" name="Check Box 686">
              <controlPr defaultSize="0" autoFill="0" autoLine="0" autoPict="0">
                <anchor moveWithCells="1">
                  <from>
                    <xdr:col>10</xdr:col>
                    <xdr:colOff>368300</xdr:colOff>
                    <xdr:row>788</xdr:row>
                    <xdr:rowOff>0</xdr:rowOff>
                  </from>
                  <to>
                    <xdr:col>10</xdr:col>
                    <xdr:colOff>622300</xdr:colOff>
                    <xdr:row>789</xdr:row>
                    <xdr:rowOff>0</xdr:rowOff>
                  </to>
                </anchor>
              </controlPr>
            </control>
          </mc:Choice>
        </mc:AlternateContent>
        <mc:AlternateContent xmlns:mc="http://schemas.openxmlformats.org/markup-compatibility/2006">
          <mc:Choice Requires="x14">
            <control shapeId="2735" r:id="rId464" name="Check Box 687">
              <controlPr defaultSize="0" autoFill="0" autoLine="0" autoPict="0">
                <anchor moveWithCells="1">
                  <from>
                    <xdr:col>4</xdr:col>
                    <xdr:colOff>603250</xdr:colOff>
                    <xdr:row>805</xdr:row>
                    <xdr:rowOff>222250</xdr:rowOff>
                  </from>
                  <to>
                    <xdr:col>5</xdr:col>
                    <xdr:colOff>177800</xdr:colOff>
                    <xdr:row>806</xdr:row>
                    <xdr:rowOff>222250</xdr:rowOff>
                  </to>
                </anchor>
              </controlPr>
            </control>
          </mc:Choice>
        </mc:AlternateContent>
        <mc:AlternateContent xmlns:mc="http://schemas.openxmlformats.org/markup-compatibility/2006">
          <mc:Choice Requires="x14">
            <control shapeId="2736" r:id="rId465" name="Check Box 688">
              <controlPr defaultSize="0" autoFill="0" autoLine="0" autoPict="0">
                <anchor moveWithCells="1">
                  <from>
                    <xdr:col>5</xdr:col>
                    <xdr:colOff>660400</xdr:colOff>
                    <xdr:row>805</xdr:row>
                    <xdr:rowOff>222250</xdr:rowOff>
                  </from>
                  <to>
                    <xdr:col>6</xdr:col>
                    <xdr:colOff>260350</xdr:colOff>
                    <xdr:row>806</xdr:row>
                    <xdr:rowOff>222250</xdr:rowOff>
                  </to>
                </anchor>
              </controlPr>
            </control>
          </mc:Choice>
        </mc:AlternateContent>
        <mc:AlternateContent xmlns:mc="http://schemas.openxmlformats.org/markup-compatibility/2006">
          <mc:Choice Requires="x14">
            <control shapeId="2737" r:id="rId466" name="Check Box 689">
              <controlPr defaultSize="0" autoFill="0" autoLine="0" autoPict="0">
                <anchor moveWithCells="1">
                  <from>
                    <xdr:col>7</xdr:col>
                    <xdr:colOff>101600</xdr:colOff>
                    <xdr:row>797</xdr:row>
                    <xdr:rowOff>25400</xdr:rowOff>
                  </from>
                  <to>
                    <xdr:col>7</xdr:col>
                    <xdr:colOff>355600</xdr:colOff>
                    <xdr:row>797</xdr:row>
                    <xdr:rowOff>254000</xdr:rowOff>
                  </to>
                </anchor>
              </controlPr>
            </control>
          </mc:Choice>
        </mc:AlternateContent>
        <mc:AlternateContent xmlns:mc="http://schemas.openxmlformats.org/markup-compatibility/2006">
          <mc:Choice Requires="x14">
            <control shapeId="2738" r:id="rId467" name="Check Box 690">
              <controlPr defaultSize="0" autoFill="0" autoLine="0" autoPict="0">
                <anchor moveWithCells="1">
                  <from>
                    <xdr:col>7</xdr:col>
                    <xdr:colOff>82550</xdr:colOff>
                    <xdr:row>797</xdr:row>
                    <xdr:rowOff>450850</xdr:rowOff>
                  </from>
                  <to>
                    <xdr:col>7</xdr:col>
                    <xdr:colOff>342900</xdr:colOff>
                    <xdr:row>798</xdr:row>
                    <xdr:rowOff>0</xdr:rowOff>
                  </to>
                </anchor>
              </controlPr>
            </control>
          </mc:Choice>
        </mc:AlternateContent>
        <mc:AlternateContent xmlns:mc="http://schemas.openxmlformats.org/markup-compatibility/2006">
          <mc:Choice Requires="x14">
            <control shapeId="2739" r:id="rId468" name="Check Box 691">
              <controlPr defaultSize="0" autoFill="0" autoLine="0" autoPict="0">
                <anchor moveWithCells="1">
                  <from>
                    <xdr:col>8</xdr:col>
                    <xdr:colOff>177800</xdr:colOff>
                    <xdr:row>797</xdr:row>
                    <xdr:rowOff>0</xdr:rowOff>
                  </from>
                  <to>
                    <xdr:col>8</xdr:col>
                    <xdr:colOff>444500</xdr:colOff>
                    <xdr:row>797</xdr:row>
                    <xdr:rowOff>254000</xdr:rowOff>
                  </to>
                </anchor>
              </controlPr>
            </control>
          </mc:Choice>
        </mc:AlternateContent>
        <mc:AlternateContent xmlns:mc="http://schemas.openxmlformats.org/markup-compatibility/2006">
          <mc:Choice Requires="x14">
            <control shapeId="2740" r:id="rId469" name="Check Box 692">
              <controlPr defaultSize="0" autoFill="0" autoLine="0" autoPict="0">
                <anchor moveWithCells="1">
                  <from>
                    <xdr:col>8</xdr:col>
                    <xdr:colOff>609600</xdr:colOff>
                    <xdr:row>797</xdr:row>
                    <xdr:rowOff>6350</xdr:rowOff>
                  </from>
                  <to>
                    <xdr:col>9</xdr:col>
                    <xdr:colOff>184150</xdr:colOff>
                    <xdr:row>797</xdr:row>
                    <xdr:rowOff>241300</xdr:rowOff>
                  </to>
                </anchor>
              </controlPr>
            </control>
          </mc:Choice>
        </mc:AlternateContent>
        <mc:AlternateContent xmlns:mc="http://schemas.openxmlformats.org/markup-compatibility/2006">
          <mc:Choice Requires="x14">
            <control shapeId="2741" r:id="rId470" name="Check Box 693">
              <controlPr defaultSize="0" autoFill="0" autoLine="0" autoPict="0">
                <anchor moveWithCells="1">
                  <from>
                    <xdr:col>10</xdr:col>
                    <xdr:colOff>254000</xdr:colOff>
                    <xdr:row>797</xdr:row>
                    <xdr:rowOff>25400</xdr:rowOff>
                  </from>
                  <to>
                    <xdr:col>10</xdr:col>
                    <xdr:colOff>520700</xdr:colOff>
                    <xdr:row>797</xdr:row>
                    <xdr:rowOff>254000</xdr:rowOff>
                  </to>
                </anchor>
              </controlPr>
            </control>
          </mc:Choice>
        </mc:AlternateContent>
        <mc:AlternateContent xmlns:mc="http://schemas.openxmlformats.org/markup-compatibility/2006">
          <mc:Choice Requires="x14">
            <control shapeId="2742" r:id="rId471" name="Check Box 694">
              <controlPr defaultSize="0" autoFill="0" autoLine="0" autoPict="0">
                <anchor moveWithCells="1">
                  <from>
                    <xdr:col>9</xdr:col>
                    <xdr:colOff>368300</xdr:colOff>
                    <xdr:row>797</xdr:row>
                    <xdr:rowOff>12700</xdr:rowOff>
                  </from>
                  <to>
                    <xdr:col>9</xdr:col>
                    <xdr:colOff>635000</xdr:colOff>
                    <xdr:row>797</xdr:row>
                    <xdr:rowOff>254000</xdr:rowOff>
                  </to>
                </anchor>
              </controlPr>
            </control>
          </mc:Choice>
        </mc:AlternateContent>
        <mc:AlternateContent xmlns:mc="http://schemas.openxmlformats.org/markup-compatibility/2006">
          <mc:Choice Requires="x14">
            <control shapeId="2743" r:id="rId472" name="Check Box 695">
              <controlPr defaultSize="0" autoFill="0" autoLine="0" autoPict="0">
                <anchor moveWithCells="1">
                  <from>
                    <xdr:col>9</xdr:col>
                    <xdr:colOff>482600</xdr:colOff>
                    <xdr:row>805</xdr:row>
                    <xdr:rowOff>0</xdr:rowOff>
                  </from>
                  <to>
                    <xdr:col>10</xdr:col>
                    <xdr:colOff>88900</xdr:colOff>
                    <xdr:row>806</xdr:row>
                    <xdr:rowOff>0</xdr:rowOff>
                  </to>
                </anchor>
              </controlPr>
            </control>
          </mc:Choice>
        </mc:AlternateContent>
        <mc:AlternateContent xmlns:mc="http://schemas.openxmlformats.org/markup-compatibility/2006">
          <mc:Choice Requires="x14">
            <control shapeId="2744" r:id="rId473" name="Check Box 696">
              <controlPr defaultSize="0" autoFill="0" autoLine="0" autoPict="0">
                <anchor moveWithCells="1">
                  <from>
                    <xdr:col>10</xdr:col>
                    <xdr:colOff>368300</xdr:colOff>
                    <xdr:row>805</xdr:row>
                    <xdr:rowOff>0</xdr:rowOff>
                  </from>
                  <to>
                    <xdr:col>10</xdr:col>
                    <xdr:colOff>622300</xdr:colOff>
                    <xdr:row>806</xdr:row>
                    <xdr:rowOff>0</xdr:rowOff>
                  </to>
                </anchor>
              </controlPr>
            </control>
          </mc:Choice>
        </mc:AlternateContent>
        <mc:AlternateContent xmlns:mc="http://schemas.openxmlformats.org/markup-compatibility/2006">
          <mc:Choice Requires="x14">
            <control shapeId="2745" r:id="rId474" name="Check Box 697">
              <controlPr defaultSize="0" autoFill="0" autoLine="0" autoPict="0">
                <anchor moveWithCells="1">
                  <from>
                    <xdr:col>4</xdr:col>
                    <xdr:colOff>603250</xdr:colOff>
                    <xdr:row>822</xdr:row>
                    <xdr:rowOff>222250</xdr:rowOff>
                  </from>
                  <to>
                    <xdr:col>5</xdr:col>
                    <xdr:colOff>177800</xdr:colOff>
                    <xdr:row>823</xdr:row>
                    <xdr:rowOff>222250</xdr:rowOff>
                  </to>
                </anchor>
              </controlPr>
            </control>
          </mc:Choice>
        </mc:AlternateContent>
        <mc:AlternateContent xmlns:mc="http://schemas.openxmlformats.org/markup-compatibility/2006">
          <mc:Choice Requires="x14">
            <control shapeId="2746" r:id="rId475" name="Check Box 698">
              <controlPr defaultSize="0" autoFill="0" autoLine="0" autoPict="0">
                <anchor moveWithCells="1">
                  <from>
                    <xdr:col>5</xdr:col>
                    <xdr:colOff>660400</xdr:colOff>
                    <xdr:row>822</xdr:row>
                    <xdr:rowOff>222250</xdr:rowOff>
                  </from>
                  <to>
                    <xdr:col>6</xdr:col>
                    <xdr:colOff>260350</xdr:colOff>
                    <xdr:row>823</xdr:row>
                    <xdr:rowOff>222250</xdr:rowOff>
                  </to>
                </anchor>
              </controlPr>
            </control>
          </mc:Choice>
        </mc:AlternateContent>
        <mc:AlternateContent xmlns:mc="http://schemas.openxmlformats.org/markup-compatibility/2006">
          <mc:Choice Requires="x14">
            <control shapeId="2747" r:id="rId476" name="Check Box 699">
              <controlPr defaultSize="0" autoFill="0" autoLine="0" autoPict="0">
                <anchor moveWithCells="1">
                  <from>
                    <xdr:col>7</xdr:col>
                    <xdr:colOff>101600</xdr:colOff>
                    <xdr:row>814</xdr:row>
                    <xdr:rowOff>25400</xdr:rowOff>
                  </from>
                  <to>
                    <xdr:col>7</xdr:col>
                    <xdr:colOff>355600</xdr:colOff>
                    <xdr:row>814</xdr:row>
                    <xdr:rowOff>254000</xdr:rowOff>
                  </to>
                </anchor>
              </controlPr>
            </control>
          </mc:Choice>
        </mc:AlternateContent>
        <mc:AlternateContent xmlns:mc="http://schemas.openxmlformats.org/markup-compatibility/2006">
          <mc:Choice Requires="x14">
            <control shapeId="2748" r:id="rId477" name="Check Box 700">
              <controlPr defaultSize="0" autoFill="0" autoLine="0" autoPict="0">
                <anchor moveWithCells="1">
                  <from>
                    <xdr:col>7</xdr:col>
                    <xdr:colOff>82550</xdr:colOff>
                    <xdr:row>814</xdr:row>
                    <xdr:rowOff>450850</xdr:rowOff>
                  </from>
                  <to>
                    <xdr:col>7</xdr:col>
                    <xdr:colOff>342900</xdr:colOff>
                    <xdr:row>815</xdr:row>
                    <xdr:rowOff>0</xdr:rowOff>
                  </to>
                </anchor>
              </controlPr>
            </control>
          </mc:Choice>
        </mc:AlternateContent>
        <mc:AlternateContent xmlns:mc="http://schemas.openxmlformats.org/markup-compatibility/2006">
          <mc:Choice Requires="x14">
            <control shapeId="2749" r:id="rId478" name="Check Box 701">
              <controlPr defaultSize="0" autoFill="0" autoLine="0" autoPict="0">
                <anchor moveWithCells="1">
                  <from>
                    <xdr:col>8</xdr:col>
                    <xdr:colOff>177800</xdr:colOff>
                    <xdr:row>814</xdr:row>
                    <xdr:rowOff>0</xdr:rowOff>
                  </from>
                  <to>
                    <xdr:col>8</xdr:col>
                    <xdr:colOff>444500</xdr:colOff>
                    <xdr:row>814</xdr:row>
                    <xdr:rowOff>254000</xdr:rowOff>
                  </to>
                </anchor>
              </controlPr>
            </control>
          </mc:Choice>
        </mc:AlternateContent>
        <mc:AlternateContent xmlns:mc="http://schemas.openxmlformats.org/markup-compatibility/2006">
          <mc:Choice Requires="x14">
            <control shapeId="2750" r:id="rId479" name="Check Box 702">
              <controlPr defaultSize="0" autoFill="0" autoLine="0" autoPict="0">
                <anchor moveWithCells="1">
                  <from>
                    <xdr:col>8</xdr:col>
                    <xdr:colOff>609600</xdr:colOff>
                    <xdr:row>814</xdr:row>
                    <xdr:rowOff>6350</xdr:rowOff>
                  </from>
                  <to>
                    <xdr:col>9</xdr:col>
                    <xdr:colOff>184150</xdr:colOff>
                    <xdr:row>814</xdr:row>
                    <xdr:rowOff>241300</xdr:rowOff>
                  </to>
                </anchor>
              </controlPr>
            </control>
          </mc:Choice>
        </mc:AlternateContent>
        <mc:AlternateContent xmlns:mc="http://schemas.openxmlformats.org/markup-compatibility/2006">
          <mc:Choice Requires="x14">
            <control shapeId="2751" r:id="rId480" name="Check Box 703">
              <controlPr defaultSize="0" autoFill="0" autoLine="0" autoPict="0">
                <anchor moveWithCells="1">
                  <from>
                    <xdr:col>10</xdr:col>
                    <xdr:colOff>254000</xdr:colOff>
                    <xdr:row>814</xdr:row>
                    <xdr:rowOff>25400</xdr:rowOff>
                  </from>
                  <to>
                    <xdr:col>10</xdr:col>
                    <xdr:colOff>520700</xdr:colOff>
                    <xdr:row>814</xdr:row>
                    <xdr:rowOff>254000</xdr:rowOff>
                  </to>
                </anchor>
              </controlPr>
            </control>
          </mc:Choice>
        </mc:AlternateContent>
        <mc:AlternateContent xmlns:mc="http://schemas.openxmlformats.org/markup-compatibility/2006">
          <mc:Choice Requires="x14">
            <control shapeId="2752" r:id="rId481" name="Check Box 704">
              <controlPr defaultSize="0" autoFill="0" autoLine="0" autoPict="0">
                <anchor moveWithCells="1">
                  <from>
                    <xdr:col>9</xdr:col>
                    <xdr:colOff>368300</xdr:colOff>
                    <xdr:row>814</xdr:row>
                    <xdr:rowOff>12700</xdr:rowOff>
                  </from>
                  <to>
                    <xdr:col>9</xdr:col>
                    <xdr:colOff>635000</xdr:colOff>
                    <xdr:row>814</xdr:row>
                    <xdr:rowOff>254000</xdr:rowOff>
                  </to>
                </anchor>
              </controlPr>
            </control>
          </mc:Choice>
        </mc:AlternateContent>
        <mc:AlternateContent xmlns:mc="http://schemas.openxmlformats.org/markup-compatibility/2006">
          <mc:Choice Requires="x14">
            <control shapeId="2753" r:id="rId482" name="Check Box 705">
              <controlPr defaultSize="0" autoFill="0" autoLine="0" autoPict="0">
                <anchor moveWithCells="1">
                  <from>
                    <xdr:col>9</xdr:col>
                    <xdr:colOff>482600</xdr:colOff>
                    <xdr:row>822</xdr:row>
                    <xdr:rowOff>0</xdr:rowOff>
                  </from>
                  <to>
                    <xdr:col>10</xdr:col>
                    <xdr:colOff>88900</xdr:colOff>
                    <xdr:row>823</xdr:row>
                    <xdr:rowOff>0</xdr:rowOff>
                  </to>
                </anchor>
              </controlPr>
            </control>
          </mc:Choice>
        </mc:AlternateContent>
        <mc:AlternateContent xmlns:mc="http://schemas.openxmlformats.org/markup-compatibility/2006">
          <mc:Choice Requires="x14">
            <control shapeId="2754" r:id="rId483" name="Check Box 706">
              <controlPr defaultSize="0" autoFill="0" autoLine="0" autoPict="0">
                <anchor moveWithCells="1">
                  <from>
                    <xdr:col>10</xdr:col>
                    <xdr:colOff>368300</xdr:colOff>
                    <xdr:row>822</xdr:row>
                    <xdr:rowOff>0</xdr:rowOff>
                  </from>
                  <to>
                    <xdr:col>10</xdr:col>
                    <xdr:colOff>622300</xdr:colOff>
                    <xdr:row>823</xdr:row>
                    <xdr:rowOff>0</xdr:rowOff>
                  </to>
                </anchor>
              </controlPr>
            </control>
          </mc:Choice>
        </mc:AlternateContent>
        <mc:AlternateContent xmlns:mc="http://schemas.openxmlformats.org/markup-compatibility/2006">
          <mc:Choice Requires="x14">
            <control shapeId="2755" r:id="rId484" name="Check Box 707">
              <controlPr defaultSize="0" autoFill="0" autoLine="0" autoPict="0">
                <anchor moveWithCells="1">
                  <from>
                    <xdr:col>4</xdr:col>
                    <xdr:colOff>603250</xdr:colOff>
                    <xdr:row>839</xdr:row>
                    <xdr:rowOff>222250</xdr:rowOff>
                  </from>
                  <to>
                    <xdr:col>5</xdr:col>
                    <xdr:colOff>177800</xdr:colOff>
                    <xdr:row>840</xdr:row>
                    <xdr:rowOff>222250</xdr:rowOff>
                  </to>
                </anchor>
              </controlPr>
            </control>
          </mc:Choice>
        </mc:AlternateContent>
        <mc:AlternateContent xmlns:mc="http://schemas.openxmlformats.org/markup-compatibility/2006">
          <mc:Choice Requires="x14">
            <control shapeId="2756" r:id="rId485" name="Check Box 708">
              <controlPr defaultSize="0" autoFill="0" autoLine="0" autoPict="0">
                <anchor moveWithCells="1">
                  <from>
                    <xdr:col>5</xdr:col>
                    <xdr:colOff>660400</xdr:colOff>
                    <xdr:row>839</xdr:row>
                    <xdr:rowOff>222250</xdr:rowOff>
                  </from>
                  <to>
                    <xdr:col>6</xdr:col>
                    <xdr:colOff>260350</xdr:colOff>
                    <xdr:row>840</xdr:row>
                    <xdr:rowOff>222250</xdr:rowOff>
                  </to>
                </anchor>
              </controlPr>
            </control>
          </mc:Choice>
        </mc:AlternateContent>
        <mc:AlternateContent xmlns:mc="http://schemas.openxmlformats.org/markup-compatibility/2006">
          <mc:Choice Requires="x14">
            <control shapeId="2757" r:id="rId486" name="Check Box 709">
              <controlPr defaultSize="0" autoFill="0" autoLine="0" autoPict="0">
                <anchor moveWithCells="1">
                  <from>
                    <xdr:col>7</xdr:col>
                    <xdr:colOff>101600</xdr:colOff>
                    <xdr:row>831</xdr:row>
                    <xdr:rowOff>25400</xdr:rowOff>
                  </from>
                  <to>
                    <xdr:col>7</xdr:col>
                    <xdr:colOff>355600</xdr:colOff>
                    <xdr:row>831</xdr:row>
                    <xdr:rowOff>254000</xdr:rowOff>
                  </to>
                </anchor>
              </controlPr>
            </control>
          </mc:Choice>
        </mc:AlternateContent>
        <mc:AlternateContent xmlns:mc="http://schemas.openxmlformats.org/markup-compatibility/2006">
          <mc:Choice Requires="x14">
            <control shapeId="2758" r:id="rId487" name="Check Box 710">
              <controlPr defaultSize="0" autoFill="0" autoLine="0" autoPict="0">
                <anchor moveWithCells="1">
                  <from>
                    <xdr:col>7</xdr:col>
                    <xdr:colOff>82550</xdr:colOff>
                    <xdr:row>831</xdr:row>
                    <xdr:rowOff>450850</xdr:rowOff>
                  </from>
                  <to>
                    <xdr:col>7</xdr:col>
                    <xdr:colOff>342900</xdr:colOff>
                    <xdr:row>832</xdr:row>
                    <xdr:rowOff>0</xdr:rowOff>
                  </to>
                </anchor>
              </controlPr>
            </control>
          </mc:Choice>
        </mc:AlternateContent>
        <mc:AlternateContent xmlns:mc="http://schemas.openxmlformats.org/markup-compatibility/2006">
          <mc:Choice Requires="x14">
            <control shapeId="2759" r:id="rId488" name="Check Box 711">
              <controlPr defaultSize="0" autoFill="0" autoLine="0" autoPict="0">
                <anchor moveWithCells="1">
                  <from>
                    <xdr:col>8</xdr:col>
                    <xdr:colOff>177800</xdr:colOff>
                    <xdr:row>831</xdr:row>
                    <xdr:rowOff>0</xdr:rowOff>
                  </from>
                  <to>
                    <xdr:col>8</xdr:col>
                    <xdr:colOff>444500</xdr:colOff>
                    <xdr:row>831</xdr:row>
                    <xdr:rowOff>254000</xdr:rowOff>
                  </to>
                </anchor>
              </controlPr>
            </control>
          </mc:Choice>
        </mc:AlternateContent>
        <mc:AlternateContent xmlns:mc="http://schemas.openxmlformats.org/markup-compatibility/2006">
          <mc:Choice Requires="x14">
            <control shapeId="2760" r:id="rId489" name="Check Box 712">
              <controlPr defaultSize="0" autoFill="0" autoLine="0" autoPict="0">
                <anchor moveWithCells="1">
                  <from>
                    <xdr:col>8</xdr:col>
                    <xdr:colOff>609600</xdr:colOff>
                    <xdr:row>831</xdr:row>
                    <xdr:rowOff>6350</xdr:rowOff>
                  </from>
                  <to>
                    <xdr:col>9</xdr:col>
                    <xdr:colOff>184150</xdr:colOff>
                    <xdr:row>831</xdr:row>
                    <xdr:rowOff>241300</xdr:rowOff>
                  </to>
                </anchor>
              </controlPr>
            </control>
          </mc:Choice>
        </mc:AlternateContent>
        <mc:AlternateContent xmlns:mc="http://schemas.openxmlformats.org/markup-compatibility/2006">
          <mc:Choice Requires="x14">
            <control shapeId="2761" r:id="rId490" name="Check Box 713">
              <controlPr defaultSize="0" autoFill="0" autoLine="0" autoPict="0">
                <anchor moveWithCells="1">
                  <from>
                    <xdr:col>10</xdr:col>
                    <xdr:colOff>254000</xdr:colOff>
                    <xdr:row>831</xdr:row>
                    <xdr:rowOff>25400</xdr:rowOff>
                  </from>
                  <to>
                    <xdr:col>10</xdr:col>
                    <xdr:colOff>520700</xdr:colOff>
                    <xdr:row>831</xdr:row>
                    <xdr:rowOff>254000</xdr:rowOff>
                  </to>
                </anchor>
              </controlPr>
            </control>
          </mc:Choice>
        </mc:AlternateContent>
        <mc:AlternateContent xmlns:mc="http://schemas.openxmlformats.org/markup-compatibility/2006">
          <mc:Choice Requires="x14">
            <control shapeId="2762" r:id="rId491" name="Check Box 714">
              <controlPr defaultSize="0" autoFill="0" autoLine="0" autoPict="0">
                <anchor moveWithCells="1">
                  <from>
                    <xdr:col>9</xdr:col>
                    <xdr:colOff>368300</xdr:colOff>
                    <xdr:row>831</xdr:row>
                    <xdr:rowOff>12700</xdr:rowOff>
                  </from>
                  <to>
                    <xdr:col>9</xdr:col>
                    <xdr:colOff>635000</xdr:colOff>
                    <xdr:row>831</xdr:row>
                    <xdr:rowOff>254000</xdr:rowOff>
                  </to>
                </anchor>
              </controlPr>
            </control>
          </mc:Choice>
        </mc:AlternateContent>
        <mc:AlternateContent xmlns:mc="http://schemas.openxmlformats.org/markup-compatibility/2006">
          <mc:Choice Requires="x14">
            <control shapeId="2763" r:id="rId492" name="Check Box 715">
              <controlPr defaultSize="0" autoFill="0" autoLine="0" autoPict="0">
                <anchor moveWithCells="1">
                  <from>
                    <xdr:col>9</xdr:col>
                    <xdr:colOff>482600</xdr:colOff>
                    <xdr:row>839</xdr:row>
                    <xdr:rowOff>0</xdr:rowOff>
                  </from>
                  <to>
                    <xdr:col>10</xdr:col>
                    <xdr:colOff>88900</xdr:colOff>
                    <xdr:row>840</xdr:row>
                    <xdr:rowOff>0</xdr:rowOff>
                  </to>
                </anchor>
              </controlPr>
            </control>
          </mc:Choice>
        </mc:AlternateContent>
        <mc:AlternateContent xmlns:mc="http://schemas.openxmlformats.org/markup-compatibility/2006">
          <mc:Choice Requires="x14">
            <control shapeId="2764" r:id="rId493" name="Check Box 716">
              <controlPr defaultSize="0" autoFill="0" autoLine="0" autoPict="0">
                <anchor moveWithCells="1">
                  <from>
                    <xdr:col>10</xdr:col>
                    <xdr:colOff>368300</xdr:colOff>
                    <xdr:row>839</xdr:row>
                    <xdr:rowOff>0</xdr:rowOff>
                  </from>
                  <to>
                    <xdr:col>10</xdr:col>
                    <xdr:colOff>622300</xdr:colOff>
                    <xdr:row>840</xdr:row>
                    <xdr:rowOff>0</xdr:rowOff>
                  </to>
                </anchor>
              </controlPr>
            </control>
          </mc:Choice>
        </mc:AlternateContent>
        <mc:AlternateContent xmlns:mc="http://schemas.openxmlformats.org/markup-compatibility/2006">
          <mc:Choice Requires="x14">
            <control shapeId="2765" r:id="rId494" name="Check Box 717">
              <controlPr defaultSize="0" autoFill="0" autoLine="0" autoPict="0">
                <anchor moveWithCells="1">
                  <from>
                    <xdr:col>4</xdr:col>
                    <xdr:colOff>603250</xdr:colOff>
                    <xdr:row>856</xdr:row>
                    <xdr:rowOff>222250</xdr:rowOff>
                  </from>
                  <to>
                    <xdr:col>5</xdr:col>
                    <xdr:colOff>177800</xdr:colOff>
                    <xdr:row>857</xdr:row>
                    <xdr:rowOff>222250</xdr:rowOff>
                  </to>
                </anchor>
              </controlPr>
            </control>
          </mc:Choice>
        </mc:AlternateContent>
        <mc:AlternateContent xmlns:mc="http://schemas.openxmlformats.org/markup-compatibility/2006">
          <mc:Choice Requires="x14">
            <control shapeId="2766" r:id="rId495" name="Check Box 718">
              <controlPr defaultSize="0" autoFill="0" autoLine="0" autoPict="0">
                <anchor moveWithCells="1">
                  <from>
                    <xdr:col>5</xdr:col>
                    <xdr:colOff>660400</xdr:colOff>
                    <xdr:row>856</xdr:row>
                    <xdr:rowOff>222250</xdr:rowOff>
                  </from>
                  <to>
                    <xdr:col>6</xdr:col>
                    <xdr:colOff>260350</xdr:colOff>
                    <xdr:row>857</xdr:row>
                    <xdr:rowOff>222250</xdr:rowOff>
                  </to>
                </anchor>
              </controlPr>
            </control>
          </mc:Choice>
        </mc:AlternateContent>
        <mc:AlternateContent xmlns:mc="http://schemas.openxmlformats.org/markup-compatibility/2006">
          <mc:Choice Requires="x14">
            <control shapeId="2767" r:id="rId496" name="Check Box 719">
              <controlPr defaultSize="0" autoFill="0" autoLine="0" autoPict="0">
                <anchor moveWithCells="1">
                  <from>
                    <xdr:col>7</xdr:col>
                    <xdr:colOff>101600</xdr:colOff>
                    <xdr:row>848</xdr:row>
                    <xdr:rowOff>25400</xdr:rowOff>
                  </from>
                  <to>
                    <xdr:col>7</xdr:col>
                    <xdr:colOff>355600</xdr:colOff>
                    <xdr:row>848</xdr:row>
                    <xdr:rowOff>254000</xdr:rowOff>
                  </to>
                </anchor>
              </controlPr>
            </control>
          </mc:Choice>
        </mc:AlternateContent>
        <mc:AlternateContent xmlns:mc="http://schemas.openxmlformats.org/markup-compatibility/2006">
          <mc:Choice Requires="x14">
            <control shapeId="2768" r:id="rId497" name="Check Box 720">
              <controlPr defaultSize="0" autoFill="0" autoLine="0" autoPict="0">
                <anchor moveWithCells="1">
                  <from>
                    <xdr:col>7</xdr:col>
                    <xdr:colOff>82550</xdr:colOff>
                    <xdr:row>848</xdr:row>
                    <xdr:rowOff>450850</xdr:rowOff>
                  </from>
                  <to>
                    <xdr:col>7</xdr:col>
                    <xdr:colOff>342900</xdr:colOff>
                    <xdr:row>849</xdr:row>
                    <xdr:rowOff>0</xdr:rowOff>
                  </to>
                </anchor>
              </controlPr>
            </control>
          </mc:Choice>
        </mc:AlternateContent>
        <mc:AlternateContent xmlns:mc="http://schemas.openxmlformats.org/markup-compatibility/2006">
          <mc:Choice Requires="x14">
            <control shapeId="2769" r:id="rId498" name="Check Box 721">
              <controlPr defaultSize="0" autoFill="0" autoLine="0" autoPict="0">
                <anchor moveWithCells="1">
                  <from>
                    <xdr:col>8</xdr:col>
                    <xdr:colOff>177800</xdr:colOff>
                    <xdr:row>848</xdr:row>
                    <xdr:rowOff>0</xdr:rowOff>
                  </from>
                  <to>
                    <xdr:col>8</xdr:col>
                    <xdr:colOff>444500</xdr:colOff>
                    <xdr:row>848</xdr:row>
                    <xdr:rowOff>254000</xdr:rowOff>
                  </to>
                </anchor>
              </controlPr>
            </control>
          </mc:Choice>
        </mc:AlternateContent>
        <mc:AlternateContent xmlns:mc="http://schemas.openxmlformats.org/markup-compatibility/2006">
          <mc:Choice Requires="x14">
            <control shapeId="2770" r:id="rId499" name="Check Box 722">
              <controlPr defaultSize="0" autoFill="0" autoLine="0" autoPict="0">
                <anchor moveWithCells="1">
                  <from>
                    <xdr:col>8</xdr:col>
                    <xdr:colOff>609600</xdr:colOff>
                    <xdr:row>848</xdr:row>
                    <xdr:rowOff>6350</xdr:rowOff>
                  </from>
                  <to>
                    <xdr:col>9</xdr:col>
                    <xdr:colOff>184150</xdr:colOff>
                    <xdr:row>848</xdr:row>
                    <xdr:rowOff>241300</xdr:rowOff>
                  </to>
                </anchor>
              </controlPr>
            </control>
          </mc:Choice>
        </mc:AlternateContent>
        <mc:AlternateContent xmlns:mc="http://schemas.openxmlformats.org/markup-compatibility/2006">
          <mc:Choice Requires="x14">
            <control shapeId="2771" r:id="rId500" name="Check Box 723">
              <controlPr defaultSize="0" autoFill="0" autoLine="0" autoPict="0">
                <anchor moveWithCells="1">
                  <from>
                    <xdr:col>10</xdr:col>
                    <xdr:colOff>254000</xdr:colOff>
                    <xdr:row>848</xdr:row>
                    <xdr:rowOff>25400</xdr:rowOff>
                  </from>
                  <to>
                    <xdr:col>10</xdr:col>
                    <xdr:colOff>520700</xdr:colOff>
                    <xdr:row>848</xdr:row>
                    <xdr:rowOff>254000</xdr:rowOff>
                  </to>
                </anchor>
              </controlPr>
            </control>
          </mc:Choice>
        </mc:AlternateContent>
        <mc:AlternateContent xmlns:mc="http://schemas.openxmlformats.org/markup-compatibility/2006">
          <mc:Choice Requires="x14">
            <control shapeId="2772" r:id="rId501" name="Check Box 724">
              <controlPr defaultSize="0" autoFill="0" autoLine="0" autoPict="0">
                <anchor moveWithCells="1">
                  <from>
                    <xdr:col>9</xdr:col>
                    <xdr:colOff>368300</xdr:colOff>
                    <xdr:row>848</xdr:row>
                    <xdr:rowOff>12700</xdr:rowOff>
                  </from>
                  <to>
                    <xdr:col>9</xdr:col>
                    <xdr:colOff>635000</xdr:colOff>
                    <xdr:row>848</xdr:row>
                    <xdr:rowOff>254000</xdr:rowOff>
                  </to>
                </anchor>
              </controlPr>
            </control>
          </mc:Choice>
        </mc:AlternateContent>
        <mc:AlternateContent xmlns:mc="http://schemas.openxmlformats.org/markup-compatibility/2006">
          <mc:Choice Requires="x14">
            <control shapeId="2773" r:id="rId502" name="Check Box 725">
              <controlPr defaultSize="0" autoFill="0" autoLine="0" autoPict="0">
                <anchor moveWithCells="1">
                  <from>
                    <xdr:col>9</xdr:col>
                    <xdr:colOff>482600</xdr:colOff>
                    <xdr:row>856</xdr:row>
                    <xdr:rowOff>0</xdr:rowOff>
                  </from>
                  <to>
                    <xdr:col>10</xdr:col>
                    <xdr:colOff>88900</xdr:colOff>
                    <xdr:row>857</xdr:row>
                    <xdr:rowOff>0</xdr:rowOff>
                  </to>
                </anchor>
              </controlPr>
            </control>
          </mc:Choice>
        </mc:AlternateContent>
        <mc:AlternateContent xmlns:mc="http://schemas.openxmlformats.org/markup-compatibility/2006">
          <mc:Choice Requires="x14">
            <control shapeId="2774" r:id="rId503" name="Check Box 726">
              <controlPr defaultSize="0" autoFill="0" autoLine="0" autoPict="0">
                <anchor moveWithCells="1">
                  <from>
                    <xdr:col>10</xdr:col>
                    <xdr:colOff>368300</xdr:colOff>
                    <xdr:row>856</xdr:row>
                    <xdr:rowOff>0</xdr:rowOff>
                  </from>
                  <to>
                    <xdr:col>10</xdr:col>
                    <xdr:colOff>622300</xdr:colOff>
                    <xdr:row>857</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80D43-B776-4DA5-AF20-9FBAF1B07D03}">
  <sheetPr codeName="Sheet3"/>
  <dimension ref="A1:M22"/>
  <sheetViews>
    <sheetView view="pageBreakPreview" zoomScaleNormal="100" zoomScaleSheetLayoutView="100" workbookViewId="0">
      <selection sqref="A1:M3"/>
    </sheetView>
  </sheetViews>
  <sheetFormatPr defaultRowHeight="18" x14ac:dyDescent="0.55000000000000004"/>
  <cols>
    <col min="1" max="2" width="5.08203125" customWidth="1"/>
    <col min="8" max="11" width="12.83203125" customWidth="1"/>
    <col min="12" max="13" width="7.58203125" customWidth="1"/>
  </cols>
  <sheetData>
    <row r="1" spans="1:13" ht="33.75" customHeight="1" x14ac:dyDescent="0.55000000000000004">
      <c r="A1" s="277" t="s">
        <v>344</v>
      </c>
      <c r="B1" s="277"/>
      <c r="C1" s="359"/>
      <c r="D1" s="359"/>
      <c r="E1" s="359"/>
      <c r="F1" s="359"/>
      <c r="G1" s="359"/>
      <c r="H1" s="359"/>
      <c r="I1" s="359"/>
      <c r="J1" s="359"/>
      <c r="K1" s="359"/>
      <c r="L1" s="359"/>
      <c r="M1" s="359"/>
    </row>
    <row r="2" spans="1:13" ht="33.75" customHeight="1" x14ac:dyDescent="0.55000000000000004">
      <c r="A2" s="359"/>
      <c r="B2" s="359"/>
      <c r="C2" s="359"/>
      <c r="D2" s="359"/>
      <c r="E2" s="359"/>
      <c r="F2" s="359"/>
      <c r="G2" s="359"/>
      <c r="H2" s="359"/>
      <c r="I2" s="359"/>
      <c r="J2" s="359"/>
      <c r="K2" s="359"/>
      <c r="L2" s="359"/>
      <c r="M2" s="359"/>
    </row>
    <row r="3" spans="1:13" ht="24.75" customHeight="1" x14ac:dyDescent="0.55000000000000004">
      <c r="A3" s="359"/>
      <c r="B3" s="359"/>
      <c r="C3" s="359"/>
      <c r="D3" s="359"/>
      <c r="E3" s="359"/>
      <c r="F3" s="359"/>
      <c r="G3" s="359"/>
      <c r="H3" s="359"/>
      <c r="I3" s="359"/>
      <c r="J3" s="359"/>
      <c r="K3" s="359"/>
      <c r="L3" s="359"/>
      <c r="M3" s="359"/>
    </row>
    <row r="4" spans="1:13" ht="11.25" customHeight="1" x14ac:dyDescent="0.55000000000000004">
      <c r="A4" s="6"/>
      <c r="B4" s="6"/>
      <c r="C4" s="6"/>
    </row>
    <row r="5" spans="1:13" ht="11.25" customHeight="1" thickBot="1" x14ac:dyDescent="0.6">
      <c r="A5" s="6"/>
      <c r="B5" s="6"/>
      <c r="C5" s="6"/>
    </row>
    <row r="6" spans="1:13" ht="34" customHeight="1" thickBot="1" x14ac:dyDescent="0.6">
      <c r="A6" s="15"/>
      <c r="B6" s="17" t="s">
        <v>126</v>
      </c>
      <c r="C6" s="363"/>
      <c r="D6" s="364"/>
      <c r="E6" s="364"/>
      <c r="F6" s="364"/>
      <c r="G6" s="364"/>
      <c r="H6" s="364"/>
      <c r="I6" s="364"/>
      <c r="J6" s="364"/>
      <c r="K6" s="365"/>
      <c r="L6" s="14" t="s">
        <v>27</v>
      </c>
      <c r="M6" s="10" t="s">
        <v>28</v>
      </c>
    </row>
    <row r="7" spans="1:13" ht="60" customHeight="1" x14ac:dyDescent="0.55000000000000004">
      <c r="A7" s="51">
        <v>1</v>
      </c>
      <c r="B7" s="52" t="s">
        <v>127</v>
      </c>
      <c r="C7" s="360" t="s">
        <v>191</v>
      </c>
      <c r="D7" s="361"/>
      <c r="E7" s="361"/>
      <c r="F7" s="361"/>
      <c r="G7" s="361"/>
      <c r="H7" s="361"/>
      <c r="I7" s="361"/>
      <c r="J7" s="361"/>
      <c r="K7" s="362"/>
      <c r="L7" s="53"/>
      <c r="M7" s="54"/>
    </row>
    <row r="8" spans="1:13" ht="30" customHeight="1" x14ac:dyDescent="0.55000000000000004">
      <c r="A8" s="55">
        <v>2</v>
      </c>
      <c r="B8" s="56" t="s">
        <v>128</v>
      </c>
      <c r="C8" s="356" t="s">
        <v>129</v>
      </c>
      <c r="D8" s="356"/>
      <c r="E8" s="356"/>
      <c r="F8" s="356"/>
      <c r="G8" s="356"/>
      <c r="H8" s="356"/>
      <c r="I8" s="356"/>
      <c r="J8" s="356"/>
      <c r="K8" s="356"/>
      <c r="L8" s="57"/>
      <c r="M8" s="57"/>
    </row>
    <row r="9" spans="1:13" ht="60" customHeight="1" x14ac:dyDescent="0.55000000000000004">
      <c r="A9" s="55">
        <v>3</v>
      </c>
      <c r="B9" s="56" t="s">
        <v>130</v>
      </c>
      <c r="C9" s="358" t="s">
        <v>131</v>
      </c>
      <c r="D9" s="358"/>
      <c r="E9" s="358"/>
      <c r="F9" s="358"/>
      <c r="G9" s="358"/>
      <c r="H9" s="358"/>
      <c r="I9" s="358"/>
      <c r="J9" s="358"/>
      <c r="K9" s="358"/>
      <c r="L9" s="57"/>
      <c r="M9" s="57"/>
    </row>
    <row r="10" spans="1:13" ht="89.5" customHeight="1" x14ac:dyDescent="0.55000000000000004">
      <c r="A10" s="55">
        <v>5</v>
      </c>
      <c r="B10" s="56" t="s">
        <v>132</v>
      </c>
      <c r="C10" s="358" t="s">
        <v>133</v>
      </c>
      <c r="D10" s="358"/>
      <c r="E10" s="358"/>
      <c r="F10" s="358"/>
      <c r="G10" s="358"/>
      <c r="H10" s="358"/>
      <c r="I10" s="358"/>
      <c r="J10" s="358"/>
      <c r="K10" s="358"/>
      <c r="L10" s="57"/>
      <c r="M10" s="57"/>
    </row>
    <row r="11" spans="1:13" ht="318" customHeight="1" x14ac:dyDescent="0.55000000000000004">
      <c r="A11" s="55">
        <v>6</v>
      </c>
      <c r="B11" s="56" t="s">
        <v>134</v>
      </c>
      <c r="C11" s="355" t="s">
        <v>135</v>
      </c>
      <c r="D11" s="355"/>
      <c r="E11" s="355"/>
      <c r="F11" s="355"/>
      <c r="G11" s="355"/>
      <c r="H11" s="355"/>
      <c r="I11" s="355"/>
      <c r="J11" s="355"/>
      <c r="K11" s="355"/>
      <c r="L11" s="57"/>
      <c r="M11" s="58"/>
    </row>
    <row r="12" spans="1:13" ht="27" customHeight="1" x14ac:dyDescent="0.55000000000000004">
      <c r="A12" s="55">
        <v>7</v>
      </c>
      <c r="B12" s="56" t="s">
        <v>145</v>
      </c>
      <c r="C12" s="366" t="s">
        <v>137</v>
      </c>
      <c r="D12" s="366"/>
      <c r="E12" s="366"/>
      <c r="F12" s="366"/>
      <c r="G12" s="366"/>
      <c r="H12" s="366"/>
      <c r="I12" s="366"/>
      <c r="J12" s="366"/>
      <c r="K12" s="366"/>
      <c r="L12" s="57"/>
      <c r="M12" s="57"/>
    </row>
    <row r="13" spans="1:13" ht="27" customHeight="1" x14ac:dyDescent="0.55000000000000004">
      <c r="A13" s="55">
        <v>8</v>
      </c>
      <c r="B13" s="59" t="s">
        <v>138</v>
      </c>
      <c r="C13" s="356" t="s">
        <v>353</v>
      </c>
      <c r="D13" s="356"/>
      <c r="E13" s="356"/>
      <c r="F13" s="356"/>
      <c r="G13" s="356"/>
      <c r="H13" s="356"/>
      <c r="I13" s="356"/>
      <c r="J13" s="356"/>
      <c r="K13" s="356"/>
      <c r="L13" s="57"/>
      <c r="M13" s="57"/>
    </row>
    <row r="14" spans="1:13" ht="44.5" customHeight="1" x14ac:dyDescent="0.55000000000000004">
      <c r="A14" s="55">
        <v>9</v>
      </c>
      <c r="B14" s="56" t="s">
        <v>139</v>
      </c>
      <c r="C14" s="358" t="s">
        <v>140</v>
      </c>
      <c r="D14" s="358"/>
      <c r="E14" s="358"/>
      <c r="F14" s="358"/>
      <c r="G14" s="358"/>
      <c r="H14" s="358"/>
      <c r="I14" s="358"/>
      <c r="J14" s="358"/>
      <c r="K14" s="358"/>
      <c r="L14" s="57"/>
      <c r="M14" s="57"/>
    </row>
    <row r="15" spans="1:13" ht="37" customHeight="1" x14ac:dyDescent="0.55000000000000004">
      <c r="A15" s="55">
        <v>10</v>
      </c>
      <c r="B15" s="55" t="s">
        <v>141</v>
      </c>
      <c r="C15" s="357" t="s">
        <v>361</v>
      </c>
      <c r="D15" s="356"/>
      <c r="E15" s="356"/>
      <c r="F15" s="356"/>
      <c r="G15" s="356"/>
      <c r="H15" s="356"/>
      <c r="I15" s="356"/>
      <c r="J15" s="356"/>
      <c r="K15" s="356"/>
      <c r="L15" s="57"/>
      <c r="M15" s="57"/>
    </row>
    <row r="16" spans="1:13" ht="37.75" customHeight="1" x14ac:dyDescent="0.55000000000000004">
      <c r="A16" s="55">
        <v>11</v>
      </c>
      <c r="B16" s="55" t="s">
        <v>141</v>
      </c>
      <c r="C16" s="358" t="s">
        <v>231</v>
      </c>
      <c r="D16" s="358"/>
      <c r="E16" s="358"/>
      <c r="F16" s="358"/>
      <c r="G16" s="358"/>
      <c r="H16" s="358"/>
      <c r="I16" s="358"/>
      <c r="J16" s="358"/>
      <c r="K16" s="358"/>
      <c r="L16" s="57"/>
      <c r="M16" s="57"/>
    </row>
    <row r="17" spans="1:13" ht="59.5" customHeight="1" x14ac:dyDescent="0.55000000000000004">
      <c r="A17" s="55">
        <v>12</v>
      </c>
      <c r="B17" s="55" t="s">
        <v>142</v>
      </c>
      <c r="C17" s="358" t="s">
        <v>323</v>
      </c>
      <c r="D17" s="358"/>
      <c r="E17" s="358"/>
      <c r="F17" s="358"/>
      <c r="G17" s="358"/>
      <c r="H17" s="358"/>
      <c r="I17" s="358"/>
      <c r="J17" s="358"/>
      <c r="K17" s="358"/>
      <c r="L17" s="57"/>
      <c r="M17" s="57"/>
    </row>
    <row r="18" spans="1:13" ht="39.5" customHeight="1" x14ac:dyDescent="0.55000000000000004">
      <c r="A18" s="55">
        <v>14</v>
      </c>
      <c r="B18" s="55" t="s">
        <v>143</v>
      </c>
      <c r="C18" s="355" t="s">
        <v>194</v>
      </c>
      <c r="D18" s="355"/>
      <c r="E18" s="355"/>
      <c r="F18" s="355"/>
      <c r="G18" s="355"/>
      <c r="H18" s="355"/>
      <c r="I18" s="355"/>
      <c r="J18" s="355"/>
      <c r="K18" s="355"/>
      <c r="L18" s="57"/>
      <c r="M18" s="57"/>
    </row>
    <row r="19" spans="1:13" ht="60" customHeight="1" x14ac:dyDescent="0.55000000000000004">
      <c r="A19" s="55">
        <v>15</v>
      </c>
      <c r="B19" s="55" t="s">
        <v>144</v>
      </c>
      <c r="C19" s="355" t="s">
        <v>195</v>
      </c>
      <c r="D19" s="355"/>
      <c r="E19" s="355"/>
      <c r="F19" s="355"/>
      <c r="G19" s="355"/>
      <c r="H19" s="355"/>
      <c r="I19" s="355"/>
      <c r="J19" s="355"/>
      <c r="K19" s="355"/>
      <c r="L19" s="57"/>
      <c r="M19" s="57"/>
    </row>
    <row r="20" spans="1:13" ht="20.5" customHeight="1" x14ac:dyDescent="0.55000000000000004"/>
    <row r="21" spans="1:13" ht="28.5" customHeight="1" x14ac:dyDescent="0.55000000000000004">
      <c r="A21" s="352" t="s">
        <v>86</v>
      </c>
      <c r="B21" s="353"/>
      <c r="C21" s="354"/>
      <c r="D21" s="351"/>
      <c r="E21" s="351"/>
      <c r="F21" s="351"/>
      <c r="G21" s="7" t="s">
        <v>87</v>
      </c>
      <c r="H21" s="351"/>
      <c r="I21" s="351"/>
      <c r="J21" s="351"/>
      <c r="K21" s="351"/>
      <c r="L21" s="351"/>
      <c r="M21" s="351"/>
    </row>
    <row r="22" spans="1:13" ht="12" customHeight="1" x14ac:dyDescent="0.55000000000000004"/>
  </sheetData>
  <mergeCells count="18">
    <mergeCell ref="A1:M3"/>
    <mergeCell ref="C7:K7"/>
    <mergeCell ref="C8:K8"/>
    <mergeCell ref="C9:K9"/>
    <mergeCell ref="C14:K14"/>
    <mergeCell ref="C6:K6"/>
    <mergeCell ref="C12:K12"/>
    <mergeCell ref="C10:K10"/>
    <mergeCell ref="C11:K11"/>
    <mergeCell ref="D21:F21"/>
    <mergeCell ref="H21:M21"/>
    <mergeCell ref="A21:C21"/>
    <mergeCell ref="C18:K18"/>
    <mergeCell ref="C13:K13"/>
    <mergeCell ref="C15:K15"/>
    <mergeCell ref="C17:K17"/>
    <mergeCell ref="C16:K16"/>
    <mergeCell ref="C19:K19"/>
  </mergeCells>
  <phoneticPr fontId="1"/>
  <pageMargins left="0.70866141732283472" right="0.70866141732283472" top="0.74803149606299213" bottom="0.74803149606299213" header="0.31496062992125984" footer="0.31496062992125984"/>
  <pageSetup paperSize="9" scale="60" orientation="portrait" r:id="rId1"/>
  <headerFooter>
    <oddFooter>&amp;LJJ-F-020 Rev2.0-附属書9001及び規格共通&amp;C　　　　　&amp;P/&amp;N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11</xdr:col>
                    <xdr:colOff>158750</xdr:colOff>
                    <xdr:row>6</xdr:row>
                    <xdr:rowOff>260350</xdr:rowOff>
                  </from>
                  <to>
                    <xdr:col>11</xdr:col>
                    <xdr:colOff>393700</xdr:colOff>
                    <xdr:row>6</xdr:row>
                    <xdr:rowOff>533400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12</xdr:col>
                    <xdr:colOff>203200</xdr:colOff>
                    <xdr:row>6</xdr:row>
                    <xdr:rowOff>260350</xdr:rowOff>
                  </from>
                  <to>
                    <xdr:col>12</xdr:col>
                    <xdr:colOff>406400</xdr:colOff>
                    <xdr:row>6</xdr:row>
                    <xdr:rowOff>533400</xdr:rowOff>
                  </to>
                </anchor>
              </controlPr>
            </control>
          </mc:Choice>
        </mc:AlternateContent>
        <mc:AlternateContent xmlns:mc="http://schemas.openxmlformats.org/markup-compatibility/2006">
          <mc:Choice Requires="x14">
            <control shapeId="3209" r:id="rId6" name="Check Box 137">
              <controlPr defaultSize="0" autoFill="0" autoLine="0" autoPict="0">
                <anchor moveWithCells="1">
                  <from>
                    <xdr:col>11</xdr:col>
                    <xdr:colOff>139700</xdr:colOff>
                    <xdr:row>13</xdr:row>
                    <xdr:rowOff>114300</xdr:rowOff>
                  </from>
                  <to>
                    <xdr:col>11</xdr:col>
                    <xdr:colOff>450850</xdr:colOff>
                    <xdr:row>13</xdr:row>
                    <xdr:rowOff>393700</xdr:rowOff>
                  </to>
                </anchor>
              </controlPr>
            </control>
          </mc:Choice>
        </mc:AlternateContent>
        <mc:AlternateContent xmlns:mc="http://schemas.openxmlformats.org/markup-compatibility/2006">
          <mc:Choice Requires="x14">
            <control shapeId="3210" r:id="rId7" name="Check Box 138">
              <controlPr defaultSize="0" autoFill="0" autoLine="0" autoPict="0">
                <anchor moveWithCells="1">
                  <from>
                    <xdr:col>11</xdr:col>
                    <xdr:colOff>177800</xdr:colOff>
                    <xdr:row>9</xdr:row>
                    <xdr:rowOff>381000</xdr:rowOff>
                  </from>
                  <to>
                    <xdr:col>11</xdr:col>
                    <xdr:colOff>412750</xdr:colOff>
                    <xdr:row>9</xdr:row>
                    <xdr:rowOff>660400</xdr:rowOff>
                  </to>
                </anchor>
              </controlPr>
            </control>
          </mc:Choice>
        </mc:AlternateContent>
        <mc:AlternateContent xmlns:mc="http://schemas.openxmlformats.org/markup-compatibility/2006">
          <mc:Choice Requires="x14">
            <control shapeId="3211" r:id="rId8" name="Check Box 139">
              <controlPr defaultSize="0" autoFill="0" autoLine="0" autoPict="0">
                <anchor moveWithCells="1">
                  <from>
                    <xdr:col>11</xdr:col>
                    <xdr:colOff>177800</xdr:colOff>
                    <xdr:row>10</xdr:row>
                    <xdr:rowOff>1854200</xdr:rowOff>
                  </from>
                  <to>
                    <xdr:col>11</xdr:col>
                    <xdr:colOff>412750</xdr:colOff>
                    <xdr:row>10</xdr:row>
                    <xdr:rowOff>2095500</xdr:rowOff>
                  </to>
                </anchor>
              </controlPr>
            </control>
          </mc:Choice>
        </mc:AlternateContent>
        <mc:AlternateContent xmlns:mc="http://schemas.openxmlformats.org/markup-compatibility/2006">
          <mc:Choice Requires="x14">
            <control shapeId="3222" r:id="rId9" name="Check Box 150">
              <controlPr defaultSize="0" autoFill="0" autoLine="0" autoPict="0">
                <anchor moveWithCells="1">
                  <from>
                    <xdr:col>12</xdr:col>
                    <xdr:colOff>184150</xdr:colOff>
                    <xdr:row>13</xdr:row>
                    <xdr:rowOff>114300</xdr:rowOff>
                  </from>
                  <to>
                    <xdr:col>12</xdr:col>
                    <xdr:colOff>495300</xdr:colOff>
                    <xdr:row>13</xdr:row>
                    <xdr:rowOff>393700</xdr:rowOff>
                  </to>
                </anchor>
              </controlPr>
            </control>
          </mc:Choice>
        </mc:AlternateContent>
        <mc:AlternateContent xmlns:mc="http://schemas.openxmlformats.org/markup-compatibility/2006">
          <mc:Choice Requires="x14">
            <control shapeId="3223" r:id="rId10" name="Check Box 151">
              <controlPr defaultSize="0" autoFill="0" autoLine="0" autoPict="0">
                <anchor moveWithCells="1">
                  <from>
                    <xdr:col>12</xdr:col>
                    <xdr:colOff>196850</xdr:colOff>
                    <xdr:row>9</xdr:row>
                    <xdr:rowOff>381000</xdr:rowOff>
                  </from>
                  <to>
                    <xdr:col>12</xdr:col>
                    <xdr:colOff>431800</xdr:colOff>
                    <xdr:row>9</xdr:row>
                    <xdr:rowOff>660400</xdr:rowOff>
                  </to>
                </anchor>
              </controlPr>
            </control>
          </mc:Choice>
        </mc:AlternateContent>
        <mc:AlternateContent xmlns:mc="http://schemas.openxmlformats.org/markup-compatibility/2006">
          <mc:Choice Requires="x14">
            <control shapeId="3225" r:id="rId11" name="Check Box 153">
              <controlPr defaultSize="0" autoFill="0" autoLine="0" autoPict="0">
                <anchor moveWithCells="1">
                  <from>
                    <xdr:col>12</xdr:col>
                    <xdr:colOff>196850</xdr:colOff>
                    <xdr:row>10</xdr:row>
                    <xdr:rowOff>1854200</xdr:rowOff>
                  </from>
                  <to>
                    <xdr:col>12</xdr:col>
                    <xdr:colOff>431800</xdr:colOff>
                    <xdr:row>10</xdr:row>
                    <xdr:rowOff>2095500</xdr:rowOff>
                  </to>
                </anchor>
              </controlPr>
            </control>
          </mc:Choice>
        </mc:AlternateContent>
        <mc:AlternateContent xmlns:mc="http://schemas.openxmlformats.org/markup-compatibility/2006">
          <mc:Choice Requires="x14">
            <control shapeId="3239" r:id="rId12" name="Check Box 167">
              <controlPr defaultSize="0" autoFill="0" autoLine="0" autoPict="0">
                <anchor moveWithCells="1">
                  <from>
                    <xdr:col>12</xdr:col>
                    <xdr:colOff>184150</xdr:colOff>
                    <xdr:row>7</xdr:row>
                    <xdr:rowOff>82550</xdr:rowOff>
                  </from>
                  <to>
                    <xdr:col>12</xdr:col>
                    <xdr:colOff>419100</xdr:colOff>
                    <xdr:row>7</xdr:row>
                    <xdr:rowOff>336550</xdr:rowOff>
                  </to>
                </anchor>
              </controlPr>
            </control>
          </mc:Choice>
        </mc:AlternateContent>
        <mc:AlternateContent xmlns:mc="http://schemas.openxmlformats.org/markup-compatibility/2006">
          <mc:Choice Requires="x14">
            <control shapeId="3240" r:id="rId13" name="Check Box 168">
              <controlPr defaultSize="0" autoFill="0" autoLine="0" autoPict="0">
                <anchor moveWithCells="1">
                  <from>
                    <xdr:col>11</xdr:col>
                    <xdr:colOff>165100</xdr:colOff>
                    <xdr:row>8</xdr:row>
                    <xdr:rowOff>215900</xdr:rowOff>
                  </from>
                  <to>
                    <xdr:col>11</xdr:col>
                    <xdr:colOff>482600</xdr:colOff>
                    <xdr:row>8</xdr:row>
                    <xdr:rowOff>482600</xdr:rowOff>
                  </to>
                </anchor>
              </controlPr>
            </control>
          </mc:Choice>
        </mc:AlternateContent>
        <mc:AlternateContent xmlns:mc="http://schemas.openxmlformats.org/markup-compatibility/2006">
          <mc:Choice Requires="x14">
            <control shapeId="3241" r:id="rId14" name="Check Box 169">
              <controlPr defaultSize="0" autoFill="0" autoLine="0" autoPict="0">
                <anchor moveWithCells="1">
                  <from>
                    <xdr:col>12</xdr:col>
                    <xdr:colOff>177800</xdr:colOff>
                    <xdr:row>8</xdr:row>
                    <xdr:rowOff>215900</xdr:rowOff>
                  </from>
                  <to>
                    <xdr:col>12</xdr:col>
                    <xdr:colOff>495300</xdr:colOff>
                    <xdr:row>8</xdr:row>
                    <xdr:rowOff>482600</xdr:rowOff>
                  </to>
                </anchor>
              </controlPr>
            </control>
          </mc:Choice>
        </mc:AlternateContent>
        <mc:AlternateContent xmlns:mc="http://schemas.openxmlformats.org/markup-compatibility/2006">
          <mc:Choice Requires="x14">
            <control shapeId="3242" r:id="rId15" name="Check Box 170">
              <controlPr defaultSize="0" autoFill="0" autoLine="0" autoPict="0">
                <anchor moveWithCells="1">
                  <from>
                    <xdr:col>11</xdr:col>
                    <xdr:colOff>139700</xdr:colOff>
                    <xdr:row>14</xdr:row>
                    <xdr:rowOff>31750</xdr:rowOff>
                  </from>
                  <to>
                    <xdr:col>11</xdr:col>
                    <xdr:colOff>457200</xdr:colOff>
                    <xdr:row>14</xdr:row>
                    <xdr:rowOff>304800</xdr:rowOff>
                  </to>
                </anchor>
              </controlPr>
            </control>
          </mc:Choice>
        </mc:AlternateContent>
        <mc:AlternateContent xmlns:mc="http://schemas.openxmlformats.org/markup-compatibility/2006">
          <mc:Choice Requires="x14">
            <control shapeId="3243" r:id="rId16" name="Check Box 171">
              <controlPr defaultSize="0" autoFill="0" autoLine="0" autoPict="0">
                <anchor moveWithCells="1">
                  <from>
                    <xdr:col>12</xdr:col>
                    <xdr:colOff>177800</xdr:colOff>
                    <xdr:row>14</xdr:row>
                    <xdr:rowOff>31750</xdr:rowOff>
                  </from>
                  <to>
                    <xdr:col>12</xdr:col>
                    <xdr:colOff>495300</xdr:colOff>
                    <xdr:row>14</xdr:row>
                    <xdr:rowOff>304800</xdr:rowOff>
                  </to>
                </anchor>
              </controlPr>
            </control>
          </mc:Choice>
        </mc:AlternateContent>
        <mc:AlternateContent xmlns:mc="http://schemas.openxmlformats.org/markup-compatibility/2006">
          <mc:Choice Requires="x14">
            <control shapeId="3248" r:id="rId17" name="Check Box 176">
              <controlPr defaultSize="0" autoFill="0" autoLine="0" autoPict="0">
                <anchor moveWithCells="1">
                  <from>
                    <xdr:col>11</xdr:col>
                    <xdr:colOff>139700</xdr:colOff>
                    <xdr:row>17</xdr:row>
                    <xdr:rowOff>114300</xdr:rowOff>
                  </from>
                  <to>
                    <xdr:col>11</xdr:col>
                    <xdr:colOff>450850</xdr:colOff>
                    <xdr:row>17</xdr:row>
                    <xdr:rowOff>387350</xdr:rowOff>
                  </to>
                </anchor>
              </controlPr>
            </control>
          </mc:Choice>
        </mc:AlternateContent>
        <mc:AlternateContent xmlns:mc="http://schemas.openxmlformats.org/markup-compatibility/2006">
          <mc:Choice Requires="x14">
            <control shapeId="3249" r:id="rId18" name="Check Box 177">
              <controlPr defaultSize="0" autoFill="0" autoLine="0" autoPict="0">
                <anchor moveWithCells="1">
                  <from>
                    <xdr:col>12</xdr:col>
                    <xdr:colOff>184150</xdr:colOff>
                    <xdr:row>17</xdr:row>
                    <xdr:rowOff>114300</xdr:rowOff>
                  </from>
                  <to>
                    <xdr:col>12</xdr:col>
                    <xdr:colOff>495300</xdr:colOff>
                    <xdr:row>17</xdr:row>
                    <xdr:rowOff>387350</xdr:rowOff>
                  </to>
                </anchor>
              </controlPr>
            </control>
          </mc:Choice>
        </mc:AlternateContent>
        <mc:AlternateContent xmlns:mc="http://schemas.openxmlformats.org/markup-compatibility/2006">
          <mc:Choice Requires="x14">
            <control shapeId="3250" r:id="rId19" name="Check Box 178">
              <controlPr defaultSize="0" autoFill="0" autoLine="0" autoPict="0">
                <anchor moveWithCells="1">
                  <from>
                    <xdr:col>11</xdr:col>
                    <xdr:colOff>139700</xdr:colOff>
                    <xdr:row>18</xdr:row>
                    <xdr:rowOff>177800</xdr:rowOff>
                  </from>
                  <to>
                    <xdr:col>11</xdr:col>
                    <xdr:colOff>450850</xdr:colOff>
                    <xdr:row>18</xdr:row>
                    <xdr:rowOff>457200</xdr:rowOff>
                  </to>
                </anchor>
              </controlPr>
            </control>
          </mc:Choice>
        </mc:AlternateContent>
        <mc:AlternateContent xmlns:mc="http://schemas.openxmlformats.org/markup-compatibility/2006">
          <mc:Choice Requires="x14">
            <control shapeId="3251" r:id="rId20" name="Check Box 179">
              <controlPr defaultSize="0" autoFill="0" autoLine="0" autoPict="0">
                <anchor moveWithCells="1">
                  <from>
                    <xdr:col>12</xdr:col>
                    <xdr:colOff>184150</xdr:colOff>
                    <xdr:row>18</xdr:row>
                    <xdr:rowOff>177800</xdr:rowOff>
                  </from>
                  <to>
                    <xdr:col>12</xdr:col>
                    <xdr:colOff>495300</xdr:colOff>
                    <xdr:row>18</xdr:row>
                    <xdr:rowOff>457200</xdr:rowOff>
                  </to>
                </anchor>
              </controlPr>
            </control>
          </mc:Choice>
        </mc:AlternateContent>
        <mc:AlternateContent xmlns:mc="http://schemas.openxmlformats.org/markup-compatibility/2006">
          <mc:Choice Requires="x14">
            <control shapeId="3252" r:id="rId21" name="Check Box 180">
              <controlPr defaultSize="0" autoFill="0" autoLine="0" autoPict="0">
                <anchor moveWithCells="1">
                  <from>
                    <xdr:col>11</xdr:col>
                    <xdr:colOff>139700</xdr:colOff>
                    <xdr:row>12</xdr:row>
                    <xdr:rowOff>44450</xdr:rowOff>
                  </from>
                  <to>
                    <xdr:col>11</xdr:col>
                    <xdr:colOff>450850</xdr:colOff>
                    <xdr:row>12</xdr:row>
                    <xdr:rowOff>330200</xdr:rowOff>
                  </to>
                </anchor>
              </controlPr>
            </control>
          </mc:Choice>
        </mc:AlternateContent>
        <mc:AlternateContent xmlns:mc="http://schemas.openxmlformats.org/markup-compatibility/2006">
          <mc:Choice Requires="x14">
            <control shapeId="3253" r:id="rId22" name="Check Box 181">
              <controlPr defaultSize="0" autoFill="0" autoLine="0" autoPict="0">
                <anchor moveWithCells="1">
                  <from>
                    <xdr:col>12</xdr:col>
                    <xdr:colOff>184150</xdr:colOff>
                    <xdr:row>12</xdr:row>
                    <xdr:rowOff>44450</xdr:rowOff>
                  </from>
                  <to>
                    <xdr:col>12</xdr:col>
                    <xdr:colOff>495300</xdr:colOff>
                    <xdr:row>12</xdr:row>
                    <xdr:rowOff>330200</xdr:rowOff>
                  </to>
                </anchor>
              </controlPr>
            </control>
          </mc:Choice>
        </mc:AlternateContent>
        <mc:AlternateContent xmlns:mc="http://schemas.openxmlformats.org/markup-compatibility/2006">
          <mc:Choice Requires="x14">
            <control shapeId="3254" r:id="rId23" name="Check Box 182">
              <controlPr defaultSize="0" autoFill="0" autoLine="0" autoPict="0">
                <anchor moveWithCells="1">
                  <from>
                    <xdr:col>11</xdr:col>
                    <xdr:colOff>139700</xdr:colOff>
                    <xdr:row>11</xdr:row>
                    <xdr:rowOff>44450</xdr:rowOff>
                  </from>
                  <to>
                    <xdr:col>11</xdr:col>
                    <xdr:colOff>450850</xdr:colOff>
                    <xdr:row>11</xdr:row>
                    <xdr:rowOff>330200</xdr:rowOff>
                  </to>
                </anchor>
              </controlPr>
            </control>
          </mc:Choice>
        </mc:AlternateContent>
        <mc:AlternateContent xmlns:mc="http://schemas.openxmlformats.org/markup-compatibility/2006">
          <mc:Choice Requires="x14">
            <control shapeId="3255" r:id="rId24" name="Check Box 183">
              <controlPr defaultSize="0" autoFill="0" autoLine="0" autoPict="0">
                <anchor moveWithCells="1">
                  <from>
                    <xdr:col>12</xdr:col>
                    <xdr:colOff>184150</xdr:colOff>
                    <xdr:row>11</xdr:row>
                    <xdr:rowOff>44450</xdr:rowOff>
                  </from>
                  <to>
                    <xdr:col>12</xdr:col>
                    <xdr:colOff>495300</xdr:colOff>
                    <xdr:row>11</xdr:row>
                    <xdr:rowOff>330200</xdr:rowOff>
                  </to>
                </anchor>
              </controlPr>
            </control>
          </mc:Choice>
        </mc:AlternateContent>
        <mc:AlternateContent xmlns:mc="http://schemas.openxmlformats.org/markup-compatibility/2006">
          <mc:Choice Requires="x14">
            <control shapeId="3256" r:id="rId25" name="Check Box 184">
              <controlPr defaultSize="0" autoFill="0" autoLine="0" autoPict="0">
                <anchor moveWithCells="1">
                  <from>
                    <xdr:col>11</xdr:col>
                    <xdr:colOff>139700</xdr:colOff>
                    <xdr:row>15</xdr:row>
                    <xdr:rowOff>114300</xdr:rowOff>
                  </from>
                  <to>
                    <xdr:col>11</xdr:col>
                    <xdr:colOff>450850</xdr:colOff>
                    <xdr:row>15</xdr:row>
                    <xdr:rowOff>393700</xdr:rowOff>
                  </to>
                </anchor>
              </controlPr>
            </control>
          </mc:Choice>
        </mc:AlternateContent>
        <mc:AlternateContent xmlns:mc="http://schemas.openxmlformats.org/markup-compatibility/2006">
          <mc:Choice Requires="x14">
            <control shapeId="3257" r:id="rId26" name="Check Box 185">
              <controlPr defaultSize="0" autoFill="0" autoLine="0" autoPict="0">
                <anchor moveWithCells="1">
                  <from>
                    <xdr:col>12</xdr:col>
                    <xdr:colOff>184150</xdr:colOff>
                    <xdr:row>15</xdr:row>
                    <xdr:rowOff>114300</xdr:rowOff>
                  </from>
                  <to>
                    <xdr:col>12</xdr:col>
                    <xdr:colOff>495300</xdr:colOff>
                    <xdr:row>15</xdr:row>
                    <xdr:rowOff>393700</xdr:rowOff>
                  </to>
                </anchor>
              </controlPr>
            </control>
          </mc:Choice>
        </mc:AlternateContent>
        <mc:AlternateContent xmlns:mc="http://schemas.openxmlformats.org/markup-compatibility/2006">
          <mc:Choice Requires="x14">
            <control shapeId="3259" r:id="rId27" name="Check Box 187">
              <controlPr defaultSize="0" autoFill="0" autoLine="0" autoPict="0">
                <anchor moveWithCells="1">
                  <from>
                    <xdr:col>11</xdr:col>
                    <xdr:colOff>139700</xdr:colOff>
                    <xdr:row>16</xdr:row>
                    <xdr:rowOff>114300</xdr:rowOff>
                  </from>
                  <to>
                    <xdr:col>11</xdr:col>
                    <xdr:colOff>450850</xdr:colOff>
                    <xdr:row>16</xdr:row>
                    <xdr:rowOff>393700</xdr:rowOff>
                  </to>
                </anchor>
              </controlPr>
            </control>
          </mc:Choice>
        </mc:AlternateContent>
        <mc:AlternateContent xmlns:mc="http://schemas.openxmlformats.org/markup-compatibility/2006">
          <mc:Choice Requires="x14">
            <control shapeId="3260" r:id="rId28" name="Check Box 188">
              <controlPr defaultSize="0" autoFill="0" autoLine="0" autoPict="0">
                <anchor moveWithCells="1">
                  <from>
                    <xdr:col>12</xdr:col>
                    <xdr:colOff>184150</xdr:colOff>
                    <xdr:row>16</xdr:row>
                    <xdr:rowOff>114300</xdr:rowOff>
                  </from>
                  <to>
                    <xdr:col>12</xdr:col>
                    <xdr:colOff>495300</xdr:colOff>
                    <xdr:row>16</xdr:row>
                    <xdr:rowOff>393700</xdr:rowOff>
                  </to>
                </anchor>
              </controlPr>
            </control>
          </mc:Choice>
        </mc:AlternateContent>
        <mc:AlternateContent xmlns:mc="http://schemas.openxmlformats.org/markup-compatibility/2006">
          <mc:Choice Requires="x14">
            <control shapeId="3261" r:id="rId29" name="Check Box 189">
              <controlPr defaultSize="0" autoFill="0" autoLine="0" autoPict="0">
                <anchor moveWithCells="1">
                  <from>
                    <xdr:col>11</xdr:col>
                    <xdr:colOff>165100</xdr:colOff>
                    <xdr:row>7</xdr:row>
                    <xdr:rowOff>76200</xdr:rowOff>
                  </from>
                  <to>
                    <xdr:col>11</xdr:col>
                    <xdr:colOff>482600</xdr:colOff>
                    <xdr:row>7</xdr:row>
                    <xdr:rowOff>349250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FCB14-8282-42B2-B995-B96D075D05F2}">
  <sheetPr codeName="Sheet4"/>
  <dimension ref="A1:L31"/>
  <sheetViews>
    <sheetView view="pageBreakPreview" zoomScaleNormal="100" zoomScaleSheetLayoutView="100" workbookViewId="0">
      <selection sqref="A1:L3"/>
    </sheetView>
  </sheetViews>
  <sheetFormatPr defaultRowHeight="18" x14ac:dyDescent="0.55000000000000004"/>
  <cols>
    <col min="1" max="2" width="5.08203125" customWidth="1"/>
    <col min="11" max="12" width="7" customWidth="1"/>
  </cols>
  <sheetData>
    <row r="1" spans="1:12" ht="30" customHeight="1" x14ac:dyDescent="0.55000000000000004">
      <c r="A1" s="277" t="s">
        <v>345</v>
      </c>
      <c r="B1" s="277"/>
      <c r="C1" s="398"/>
      <c r="D1" s="398"/>
      <c r="E1" s="398"/>
      <c r="F1" s="398"/>
      <c r="G1" s="398"/>
      <c r="H1" s="398"/>
      <c r="I1" s="398"/>
      <c r="J1" s="398"/>
      <c r="K1" s="398"/>
      <c r="L1" s="398"/>
    </row>
    <row r="2" spans="1:12" ht="30" customHeight="1" x14ac:dyDescent="0.55000000000000004">
      <c r="A2" s="398"/>
      <c r="B2" s="398"/>
      <c r="C2" s="398"/>
      <c r="D2" s="398"/>
      <c r="E2" s="398"/>
      <c r="F2" s="398"/>
      <c r="G2" s="398"/>
      <c r="H2" s="398"/>
      <c r="I2" s="398"/>
      <c r="J2" s="398"/>
      <c r="K2" s="398"/>
      <c r="L2" s="398"/>
    </row>
    <row r="3" spans="1:12" ht="30" customHeight="1" x14ac:dyDescent="0.55000000000000004">
      <c r="A3" s="398"/>
      <c r="B3" s="398"/>
      <c r="C3" s="398"/>
      <c r="D3" s="398"/>
      <c r="E3" s="398"/>
      <c r="F3" s="398"/>
      <c r="G3" s="398"/>
      <c r="H3" s="398"/>
      <c r="I3" s="398"/>
      <c r="J3" s="398"/>
      <c r="K3" s="398"/>
      <c r="L3" s="398"/>
    </row>
    <row r="4" spans="1:12" ht="21" customHeight="1" x14ac:dyDescent="0.55000000000000004">
      <c r="A4" s="11"/>
      <c r="B4" s="11"/>
      <c r="C4" s="11"/>
      <c r="D4" s="11"/>
      <c r="E4" s="11"/>
      <c r="F4" s="11"/>
      <c r="G4" s="11"/>
      <c r="H4" s="11"/>
      <c r="I4" s="11"/>
      <c r="J4" s="11"/>
      <c r="K4" s="11"/>
      <c r="L4" s="11"/>
    </row>
    <row r="5" spans="1:12" ht="21" customHeight="1" x14ac:dyDescent="0.55000000000000004">
      <c r="A5" s="8"/>
      <c r="B5" s="8"/>
      <c r="C5" s="8"/>
      <c r="D5" s="8"/>
      <c r="E5" s="8"/>
      <c r="F5" s="8"/>
      <c r="G5" s="8"/>
      <c r="H5" s="8"/>
      <c r="I5" s="8"/>
      <c r="J5" s="8"/>
      <c r="K5" s="8"/>
      <c r="L5" s="8"/>
    </row>
    <row r="6" spans="1:12" ht="21" customHeight="1" thickBot="1" x14ac:dyDescent="0.6">
      <c r="A6" s="8"/>
      <c r="B6" s="8"/>
      <c r="C6" s="8"/>
      <c r="D6" s="8"/>
      <c r="E6" s="8"/>
      <c r="F6" s="8"/>
      <c r="G6" s="8"/>
      <c r="H6" s="8"/>
      <c r="I6" s="8"/>
      <c r="J6" s="8"/>
      <c r="K6" s="8"/>
      <c r="L6" s="8"/>
    </row>
    <row r="7" spans="1:12" ht="36.5" thickBot="1" x14ac:dyDescent="0.6">
      <c r="A7" s="15"/>
      <c r="B7" s="17" t="s">
        <v>126</v>
      </c>
      <c r="C7" s="389"/>
      <c r="D7" s="389"/>
      <c r="E7" s="389"/>
      <c r="F7" s="389"/>
      <c r="G7" s="389"/>
      <c r="H7" s="389"/>
      <c r="I7" s="389"/>
      <c r="J7" s="389"/>
      <c r="K7" s="14" t="s">
        <v>27</v>
      </c>
      <c r="L7" s="10" t="s">
        <v>28</v>
      </c>
    </row>
    <row r="8" spans="1:12" ht="225.5" customHeight="1" x14ac:dyDescent="0.55000000000000004">
      <c r="A8" s="51">
        <v>1</v>
      </c>
      <c r="B8" s="64" t="s">
        <v>145</v>
      </c>
      <c r="C8" s="399" t="s">
        <v>228</v>
      </c>
      <c r="D8" s="399"/>
      <c r="E8" s="399"/>
      <c r="F8" s="399"/>
      <c r="G8" s="399"/>
      <c r="H8" s="399"/>
      <c r="I8" s="399"/>
      <c r="J8" s="399"/>
      <c r="K8" s="65"/>
      <c r="L8" s="66"/>
    </row>
    <row r="9" spans="1:12" ht="63.5" customHeight="1" x14ac:dyDescent="0.55000000000000004">
      <c r="A9" s="67">
        <v>2</v>
      </c>
      <c r="B9" s="68" t="s">
        <v>146</v>
      </c>
      <c r="C9" s="358" t="s">
        <v>229</v>
      </c>
      <c r="D9" s="358"/>
      <c r="E9" s="358"/>
      <c r="F9" s="358"/>
      <c r="G9" s="358"/>
      <c r="H9" s="358"/>
      <c r="I9" s="358"/>
      <c r="J9" s="358"/>
      <c r="K9" s="57"/>
      <c r="L9" s="69"/>
    </row>
    <row r="10" spans="1:12" ht="115" customHeight="1" x14ac:dyDescent="0.55000000000000004">
      <c r="A10" s="67">
        <v>3</v>
      </c>
      <c r="B10" s="68" t="s">
        <v>147</v>
      </c>
      <c r="C10" s="400" t="s">
        <v>230</v>
      </c>
      <c r="D10" s="401"/>
      <c r="E10" s="401"/>
      <c r="F10" s="401"/>
      <c r="G10" s="401"/>
      <c r="H10" s="401"/>
      <c r="I10" s="401"/>
      <c r="J10" s="402"/>
      <c r="K10" s="57"/>
      <c r="L10" s="69"/>
    </row>
    <row r="11" spans="1:12" ht="34" customHeight="1" x14ac:dyDescent="0.55000000000000004">
      <c r="A11" s="67">
        <v>4</v>
      </c>
      <c r="B11" s="55" t="s">
        <v>148</v>
      </c>
      <c r="C11" s="391" t="s">
        <v>149</v>
      </c>
      <c r="D11" s="391"/>
      <c r="E11" s="391"/>
      <c r="F11" s="391"/>
      <c r="G11" s="391"/>
      <c r="H11" s="391"/>
      <c r="I11" s="391"/>
      <c r="J11" s="391"/>
      <c r="K11" s="57"/>
      <c r="L11" s="69"/>
    </row>
    <row r="12" spans="1:12" ht="40.5" customHeight="1" x14ac:dyDescent="0.55000000000000004">
      <c r="A12" s="67">
        <v>5</v>
      </c>
      <c r="B12" s="70" t="s">
        <v>148</v>
      </c>
      <c r="C12" s="395" t="s">
        <v>150</v>
      </c>
      <c r="D12" s="396"/>
      <c r="E12" s="396"/>
      <c r="F12" s="396"/>
      <c r="G12" s="396"/>
      <c r="H12" s="396"/>
      <c r="I12" s="396"/>
      <c r="J12" s="397"/>
      <c r="K12" s="57"/>
      <c r="L12" s="69"/>
    </row>
    <row r="13" spans="1:12" ht="47.5" customHeight="1" thickBot="1" x14ac:dyDescent="0.6">
      <c r="A13" s="71">
        <v>6</v>
      </c>
      <c r="B13" s="72" t="s">
        <v>151</v>
      </c>
      <c r="C13" s="388" t="s">
        <v>152</v>
      </c>
      <c r="D13" s="388"/>
      <c r="E13" s="388"/>
      <c r="F13" s="388"/>
      <c r="G13" s="388"/>
      <c r="H13" s="388"/>
      <c r="I13" s="388"/>
      <c r="J13" s="388"/>
      <c r="K13" s="73"/>
      <c r="L13" s="74"/>
    </row>
    <row r="16" spans="1:12" ht="20.5" thickBot="1" x14ac:dyDescent="0.6">
      <c r="A16" s="63" t="s">
        <v>153</v>
      </c>
    </row>
    <row r="17" spans="1:12" x14ac:dyDescent="0.55000000000000004">
      <c r="A17" s="369" t="s">
        <v>154</v>
      </c>
      <c r="B17" s="367"/>
      <c r="C17" s="367"/>
      <c r="D17" s="367"/>
      <c r="E17" s="367"/>
      <c r="F17" s="367"/>
      <c r="G17" s="367"/>
      <c r="H17" s="367"/>
      <c r="I17" s="367" t="s">
        <v>155</v>
      </c>
      <c r="J17" s="367"/>
      <c r="K17" s="367"/>
      <c r="L17" s="368"/>
    </row>
    <row r="18" spans="1:12" ht="46.4" customHeight="1" thickBot="1" x14ac:dyDescent="0.6">
      <c r="A18" s="370"/>
      <c r="B18" s="371"/>
      <c r="C18" s="371"/>
      <c r="D18" s="371"/>
      <c r="E18" s="371"/>
      <c r="F18" s="371"/>
      <c r="G18" s="371"/>
      <c r="H18" s="371"/>
      <c r="I18" s="385" t="s">
        <v>156</v>
      </c>
      <c r="J18" s="386"/>
      <c r="K18" s="385" t="s">
        <v>157</v>
      </c>
      <c r="L18" s="387"/>
    </row>
    <row r="19" spans="1:12" ht="51.65" customHeight="1" x14ac:dyDescent="0.55000000000000004">
      <c r="A19" s="60"/>
      <c r="B19" s="390" t="s">
        <v>158</v>
      </c>
      <c r="C19" s="390"/>
      <c r="D19" s="390"/>
      <c r="E19" s="390"/>
      <c r="F19" s="390"/>
      <c r="G19" s="390"/>
      <c r="H19" s="390"/>
      <c r="I19" s="393"/>
      <c r="J19" s="393"/>
      <c r="K19" s="393"/>
      <c r="L19" s="394"/>
    </row>
    <row r="20" spans="1:12" ht="51.65" customHeight="1" x14ac:dyDescent="0.55000000000000004">
      <c r="A20" s="61"/>
      <c r="B20" s="391" t="s">
        <v>159</v>
      </c>
      <c r="C20" s="391"/>
      <c r="D20" s="391"/>
      <c r="E20" s="391"/>
      <c r="F20" s="391"/>
      <c r="G20" s="391"/>
      <c r="H20" s="391"/>
      <c r="I20" s="381"/>
      <c r="J20" s="381"/>
      <c r="K20" s="381"/>
      <c r="L20" s="382"/>
    </row>
    <row r="21" spans="1:12" ht="51.65" customHeight="1" x14ac:dyDescent="0.55000000000000004">
      <c r="A21" s="61"/>
      <c r="B21" s="391" t="s">
        <v>160</v>
      </c>
      <c r="C21" s="391"/>
      <c r="D21" s="391"/>
      <c r="E21" s="391"/>
      <c r="F21" s="391"/>
      <c r="G21" s="391"/>
      <c r="H21" s="391"/>
      <c r="I21" s="381"/>
      <c r="J21" s="381"/>
      <c r="K21" s="381"/>
      <c r="L21" s="382"/>
    </row>
    <row r="22" spans="1:12" ht="51.65" customHeight="1" x14ac:dyDescent="0.55000000000000004">
      <c r="A22" s="61"/>
      <c r="B22" s="391" t="s">
        <v>161</v>
      </c>
      <c r="C22" s="391"/>
      <c r="D22" s="391"/>
      <c r="E22" s="391"/>
      <c r="F22" s="391"/>
      <c r="G22" s="391"/>
      <c r="H22" s="391"/>
      <c r="I22" s="381"/>
      <c r="J22" s="381"/>
      <c r="K22" s="381"/>
      <c r="L22" s="382"/>
    </row>
    <row r="23" spans="1:12" ht="51.65" customHeight="1" thickBot="1" x14ac:dyDescent="0.6">
      <c r="A23" s="62"/>
      <c r="B23" s="392" t="s">
        <v>162</v>
      </c>
      <c r="C23" s="392"/>
      <c r="D23" s="392"/>
      <c r="E23" s="392"/>
      <c r="F23" s="392"/>
      <c r="G23" s="392"/>
      <c r="H23" s="392"/>
      <c r="I23" s="383"/>
      <c r="J23" s="383"/>
      <c r="K23" s="383"/>
      <c r="L23" s="384"/>
    </row>
    <row r="24" spans="1:12" ht="21" customHeight="1" x14ac:dyDescent="0.55000000000000004"/>
    <row r="25" spans="1:12" ht="20.5" thickBot="1" x14ac:dyDescent="0.6">
      <c r="A25" s="63" t="s">
        <v>163</v>
      </c>
    </row>
    <row r="26" spans="1:12" x14ac:dyDescent="0.55000000000000004">
      <c r="A26" s="372"/>
      <c r="B26" s="373"/>
      <c r="C26" s="373"/>
      <c r="D26" s="373"/>
      <c r="E26" s="373"/>
      <c r="F26" s="373"/>
      <c r="G26" s="373"/>
      <c r="H26" s="373"/>
      <c r="I26" s="373"/>
      <c r="J26" s="373"/>
      <c r="K26" s="373"/>
      <c r="L26" s="374"/>
    </row>
    <row r="27" spans="1:12" x14ac:dyDescent="0.55000000000000004">
      <c r="A27" s="375"/>
      <c r="B27" s="376"/>
      <c r="C27" s="376"/>
      <c r="D27" s="376"/>
      <c r="E27" s="376"/>
      <c r="F27" s="376"/>
      <c r="G27" s="376"/>
      <c r="H27" s="376"/>
      <c r="I27" s="376"/>
      <c r="J27" s="376"/>
      <c r="K27" s="376"/>
      <c r="L27" s="377"/>
    </row>
    <row r="28" spans="1:12" x14ac:dyDescent="0.55000000000000004">
      <c r="A28" s="375"/>
      <c r="B28" s="376"/>
      <c r="C28" s="376"/>
      <c r="D28" s="376"/>
      <c r="E28" s="376"/>
      <c r="F28" s="376"/>
      <c r="G28" s="376"/>
      <c r="H28" s="376"/>
      <c r="I28" s="376"/>
      <c r="J28" s="376"/>
      <c r="K28" s="376"/>
      <c r="L28" s="377"/>
    </row>
    <row r="29" spans="1:12" ht="18.5" thickBot="1" x14ac:dyDescent="0.6">
      <c r="A29" s="378"/>
      <c r="B29" s="379"/>
      <c r="C29" s="379"/>
      <c r="D29" s="379"/>
      <c r="E29" s="379"/>
      <c r="F29" s="379"/>
      <c r="G29" s="379"/>
      <c r="H29" s="379"/>
      <c r="I29" s="379"/>
      <c r="J29" s="379"/>
      <c r="K29" s="379"/>
      <c r="L29" s="380"/>
    </row>
    <row r="30" spans="1:12" ht="21" customHeight="1" x14ac:dyDescent="0.55000000000000004"/>
    <row r="31" spans="1:12" ht="28.5" customHeight="1" x14ac:dyDescent="0.55000000000000004">
      <c r="A31" s="352" t="s">
        <v>86</v>
      </c>
      <c r="B31" s="353"/>
      <c r="C31" s="354"/>
      <c r="D31" s="351"/>
      <c r="E31" s="351"/>
      <c r="F31" s="351"/>
      <c r="G31" s="351"/>
      <c r="H31" s="351"/>
      <c r="I31" s="7" t="s">
        <v>87</v>
      </c>
      <c r="J31" s="351"/>
      <c r="K31" s="351"/>
      <c r="L31" s="351"/>
    </row>
  </sheetData>
  <sheetProtection sheet="1" objects="1" scenarios="1"/>
  <mergeCells count="31">
    <mergeCell ref="C12:J12"/>
    <mergeCell ref="A1:L3"/>
    <mergeCell ref="C8:J8"/>
    <mergeCell ref="C9:J9"/>
    <mergeCell ref="C10:J10"/>
    <mergeCell ref="C11:J11"/>
    <mergeCell ref="C13:J13"/>
    <mergeCell ref="A31:C31"/>
    <mergeCell ref="D31:H31"/>
    <mergeCell ref="J31:L31"/>
    <mergeCell ref="C7:J7"/>
    <mergeCell ref="B19:H19"/>
    <mergeCell ref="B20:H20"/>
    <mergeCell ref="B21:H21"/>
    <mergeCell ref="B22:H22"/>
    <mergeCell ref="B23:H23"/>
    <mergeCell ref="I19:J19"/>
    <mergeCell ref="K19:L19"/>
    <mergeCell ref="I20:J20"/>
    <mergeCell ref="I21:J21"/>
    <mergeCell ref="I22:J22"/>
    <mergeCell ref="I23:J23"/>
    <mergeCell ref="I17:L17"/>
    <mergeCell ref="A17:H18"/>
    <mergeCell ref="A26:L29"/>
    <mergeCell ref="K20:L20"/>
    <mergeCell ref="K21:L21"/>
    <mergeCell ref="K22:L22"/>
    <mergeCell ref="K23:L23"/>
    <mergeCell ref="I18:J18"/>
    <mergeCell ref="K18:L18"/>
  </mergeCells>
  <phoneticPr fontId="1"/>
  <pageMargins left="0.70866141732283472" right="0.70866141732283472" top="0.74803149606299213" bottom="0.74803149606299213" header="0.31496062992125984" footer="0.31496062992125984"/>
  <pageSetup paperSize="9" scale="85" orientation="portrait" r:id="rId1"/>
  <headerFooter>
    <oddFooter>&amp;LJJ-F-020 Rev2.0-附属書14001&amp;C&amp;P/&amp;N</oddFooter>
  </headerFooter>
  <rowBreaks count="1" manualBreakCount="1">
    <brk id="14"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10</xdr:col>
                    <xdr:colOff>146050</xdr:colOff>
                    <xdr:row>7</xdr:row>
                    <xdr:rowOff>1479550</xdr:rowOff>
                  </from>
                  <to>
                    <xdr:col>10</xdr:col>
                    <xdr:colOff>381000</xdr:colOff>
                    <xdr:row>7</xdr:row>
                    <xdr:rowOff>1752600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11</xdr:col>
                    <xdr:colOff>190500</xdr:colOff>
                    <xdr:row>7</xdr:row>
                    <xdr:rowOff>1479550</xdr:rowOff>
                  </from>
                  <to>
                    <xdr:col>11</xdr:col>
                    <xdr:colOff>387350</xdr:colOff>
                    <xdr:row>7</xdr:row>
                    <xdr:rowOff>1752600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10</xdr:col>
                    <xdr:colOff>146050</xdr:colOff>
                    <xdr:row>10</xdr:row>
                    <xdr:rowOff>101600</xdr:rowOff>
                  </from>
                  <to>
                    <xdr:col>10</xdr:col>
                    <xdr:colOff>381000</xdr:colOff>
                    <xdr:row>10</xdr:row>
                    <xdr:rowOff>374650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11</xdr:col>
                    <xdr:colOff>190500</xdr:colOff>
                    <xdr:row>10</xdr:row>
                    <xdr:rowOff>101600</xdr:rowOff>
                  </from>
                  <to>
                    <xdr:col>11</xdr:col>
                    <xdr:colOff>387350</xdr:colOff>
                    <xdr:row>10</xdr:row>
                    <xdr:rowOff>374650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10</xdr:col>
                    <xdr:colOff>146050</xdr:colOff>
                    <xdr:row>8</xdr:row>
                    <xdr:rowOff>215900</xdr:rowOff>
                  </from>
                  <to>
                    <xdr:col>10</xdr:col>
                    <xdr:colOff>374650</xdr:colOff>
                    <xdr:row>8</xdr:row>
                    <xdr:rowOff>501650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11</xdr:col>
                    <xdr:colOff>184150</xdr:colOff>
                    <xdr:row>8</xdr:row>
                    <xdr:rowOff>215900</xdr:rowOff>
                  </from>
                  <to>
                    <xdr:col>11</xdr:col>
                    <xdr:colOff>381000</xdr:colOff>
                    <xdr:row>8</xdr:row>
                    <xdr:rowOff>501650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10</xdr:col>
                    <xdr:colOff>146050</xdr:colOff>
                    <xdr:row>12</xdr:row>
                    <xdr:rowOff>177800</xdr:rowOff>
                  </from>
                  <to>
                    <xdr:col>10</xdr:col>
                    <xdr:colOff>381000</xdr:colOff>
                    <xdr:row>12</xdr:row>
                    <xdr:rowOff>450850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11</xdr:col>
                    <xdr:colOff>190500</xdr:colOff>
                    <xdr:row>12</xdr:row>
                    <xdr:rowOff>177800</xdr:rowOff>
                  </from>
                  <to>
                    <xdr:col>11</xdr:col>
                    <xdr:colOff>387350</xdr:colOff>
                    <xdr:row>12</xdr:row>
                    <xdr:rowOff>450850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10</xdr:col>
                    <xdr:colOff>146050</xdr:colOff>
                    <xdr:row>11</xdr:row>
                    <xdr:rowOff>107950</xdr:rowOff>
                  </from>
                  <to>
                    <xdr:col>10</xdr:col>
                    <xdr:colOff>381000</xdr:colOff>
                    <xdr:row>11</xdr:row>
                    <xdr:rowOff>381000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11</xdr:col>
                    <xdr:colOff>190500</xdr:colOff>
                    <xdr:row>11</xdr:row>
                    <xdr:rowOff>107950</xdr:rowOff>
                  </from>
                  <to>
                    <xdr:col>11</xdr:col>
                    <xdr:colOff>387350</xdr:colOff>
                    <xdr:row>11</xdr:row>
                    <xdr:rowOff>381000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0</xdr:col>
                    <xdr:colOff>82550</xdr:colOff>
                    <xdr:row>18</xdr:row>
                    <xdr:rowOff>215900</xdr:rowOff>
                  </from>
                  <to>
                    <xdr:col>0</xdr:col>
                    <xdr:colOff>317500</xdr:colOff>
                    <xdr:row>18</xdr:row>
                    <xdr:rowOff>488950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0</xdr:col>
                    <xdr:colOff>82550</xdr:colOff>
                    <xdr:row>19</xdr:row>
                    <xdr:rowOff>215900</xdr:rowOff>
                  </from>
                  <to>
                    <xdr:col>0</xdr:col>
                    <xdr:colOff>317500</xdr:colOff>
                    <xdr:row>19</xdr:row>
                    <xdr:rowOff>488950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0</xdr:col>
                    <xdr:colOff>82550</xdr:colOff>
                    <xdr:row>20</xdr:row>
                    <xdr:rowOff>215900</xdr:rowOff>
                  </from>
                  <to>
                    <xdr:col>0</xdr:col>
                    <xdr:colOff>317500</xdr:colOff>
                    <xdr:row>20</xdr:row>
                    <xdr:rowOff>488950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0</xdr:col>
                    <xdr:colOff>82550</xdr:colOff>
                    <xdr:row>21</xdr:row>
                    <xdr:rowOff>215900</xdr:rowOff>
                  </from>
                  <to>
                    <xdr:col>0</xdr:col>
                    <xdr:colOff>317500</xdr:colOff>
                    <xdr:row>21</xdr:row>
                    <xdr:rowOff>488950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0</xdr:col>
                    <xdr:colOff>82550</xdr:colOff>
                    <xdr:row>22</xdr:row>
                    <xdr:rowOff>215900</xdr:rowOff>
                  </from>
                  <to>
                    <xdr:col>0</xdr:col>
                    <xdr:colOff>317500</xdr:colOff>
                    <xdr:row>22</xdr:row>
                    <xdr:rowOff>488950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10</xdr:col>
                    <xdr:colOff>139700</xdr:colOff>
                    <xdr:row>9</xdr:row>
                    <xdr:rowOff>603250</xdr:rowOff>
                  </from>
                  <to>
                    <xdr:col>10</xdr:col>
                    <xdr:colOff>374650</xdr:colOff>
                    <xdr:row>9</xdr:row>
                    <xdr:rowOff>882650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11</xdr:col>
                    <xdr:colOff>177800</xdr:colOff>
                    <xdr:row>9</xdr:row>
                    <xdr:rowOff>603250</xdr:rowOff>
                  </from>
                  <to>
                    <xdr:col>11</xdr:col>
                    <xdr:colOff>387350</xdr:colOff>
                    <xdr:row>9</xdr:row>
                    <xdr:rowOff>882650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443CF-DBFC-4C56-9603-F3B59B8276D5}">
  <dimension ref="A1:L15"/>
  <sheetViews>
    <sheetView view="pageBreakPreview" zoomScaleNormal="100" zoomScaleSheetLayoutView="100" workbookViewId="0">
      <selection sqref="A1:L3"/>
    </sheetView>
  </sheetViews>
  <sheetFormatPr defaultRowHeight="18" x14ac:dyDescent="0.55000000000000004"/>
  <cols>
    <col min="1" max="2" width="5.08203125" customWidth="1"/>
  </cols>
  <sheetData>
    <row r="1" spans="1:12" ht="33.5" customHeight="1" x14ac:dyDescent="0.55000000000000004">
      <c r="A1" s="277" t="s">
        <v>346</v>
      </c>
      <c r="B1" s="142"/>
      <c r="C1" s="403"/>
      <c r="D1" s="403"/>
      <c r="E1" s="403"/>
      <c r="F1" s="403"/>
      <c r="G1" s="403"/>
      <c r="H1" s="403"/>
      <c r="I1" s="403"/>
      <c r="J1" s="403"/>
      <c r="K1" s="403"/>
      <c r="L1" s="403"/>
    </row>
    <row r="2" spans="1:12" ht="33.5" customHeight="1" x14ac:dyDescent="0.55000000000000004">
      <c r="A2" s="403"/>
      <c r="B2" s="403"/>
      <c r="C2" s="403"/>
      <c r="D2" s="403"/>
      <c r="E2" s="403"/>
      <c r="F2" s="403"/>
      <c r="G2" s="403"/>
      <c r="H2" s="403"/>
      <c r="I2" s="403"/>
      <c r="J2" s="403"/>
      <c r="K2" s="403"/>
      <c r="L2" s="403"/>
    </row>
    <row r="3" spans="1:12" ht="33.5" customHeight="1" x14ac:dyDescent="0.55000000000000004">
      <c r="A3" s="403"/>
      <c r="B3" s="403"/>
      <c r="C3" s="403"/>
      <c r="D3" s="403"/>
      <c r="E3" s="403"/>
      <c r="F3" s="403"/>
      <c r="G3" s="403"/>
      <c r="H3" s="403"/>
      <c r="I3" s="403"/>
      <c r="J3" s="403"/>
      <c r="K3" s="403"/>
      <c r="L3" s="403"/>
    </row>
    <row r="4" spans="1:12" ht="21.5" customHeight="1" x14ac:dyDescent="0.55000000000000004">
      <c r="A4" s="8"/>
      <c r="B4" s="8"/>
      <c r="C4" s="8"/>
      <c r="D4" s="8"/>
      <c r="E4" s="8"/>
      <c r="F4" s="8"/>
      <c r="G4" s="8"/>
      <c r="H4" s="8"/>
      <c r="I4" s="8"/>
      <c r="J4" s="8"/>
      <c r="K4" s="8"/>
      <c r="L4" s="8"/>
    </row>
    <row r="5" spans="1:12" ht="21.5" customHeight="1" thickBot="1" x14ac:dyDescent="0.6">
      <c r="A5" s="8"/>
      <c r="B5" s="8"/>
      <c r="C5" s="8"/>
      <c r="D5" s="8"/>
      <c r="E5" s="8"/>
      <c r="F5" s="8"/>
      <c r="G5" s="8"/>
      <c r="H5" s="8"/>
      <c r="I5" s="8"/>
      <c r="J5" s="8"/>
      <c r="K5" s="8"/>
      <c r="L5" s="8"/>
    </row>
    <row r="6" spans="1:12" ht="36.5" thickBot="1" x14ac:dyDescent="0.6">
      <c r="A6" s="15"/>
      <c r="B6" s="17" t="s">
        <v>126</v>
      </c>
      <c r="C6" s="389"/>
      <c r="D6" s="389"/>
      <c r="E6" s="389"/>
      <c r="F6" s="389"/>
      <c r="G6" s="389"/>
      <c r="H6" s="389"/>
      <c r="I6" s="389"/>
      <c r="J6" s="389"/>
      <c r="K6" s="14" t="s">
        <v>27</v>
      </c>
      <c r="L6" s="10" t="s">
        <v>28</v>
      </c>
    </row>
    <row r="7" spans="1:12" ht="54.5" customHeight="1" x14ac:dyDescent="0.55000000000000004">
      <c r="A7" s="84">
        <v>1</v>
      </c>
      <c r="B7" s="85" t="s">
        <v>146</v>
      </c>
      <c r="C7" s="404" t="s">
        <v>226</v>
      </c>
      <c r="D7" s="404"/>
      <c r="E7" s="404"/>
      <c r="F7" s="404"/>
      <c r="G7" s="404"/>
      <c r="H7" s="404"/>
      <c r="I7" s="404"/>
      <c r="J7" s="404"/>
      <c r="K7" s="88"/>
      <c r="L7" s="89"/>
    </row>
    <row r="8" spans="1:12" ht="41" customHeight="1" x14ac:dyDescent="0.55000000000000004">
      <c r="A8" s="51">
        <v>2</v>
      </c>
      <c r="B8" s="64" t="s">
        <v>216</v>
      </c>
      <c r="C8" s="409" t="s">
        <v>222</v>
      </c>
      <c r="D8" s="410"/>
      <c r="E8" s="410"/>
      <c r="F8" s="410"/>
      <c r="G8" s="410"/>
      <c r="H8" s="410"/>
      <c r="I8" s="410"/>
      <c r="J8" s="411"/>
      <c r="K8" s="90"/>
      <c r="L8" s="91"/>
    </row>
    <row r="9" spans="1:12" ht="101" customHeight="1" x14ac:dyDescent="0.55000000000000004">
      <c r="A9" s="67">
        <v>2</v>
      </c>
      <c r="B9" s="68" t="s">
        <v>221</v>
      </c>
      <c r="C9" s="358" t="s">
        <v>217</v>
      </c>
      <c r="D9" s="358"/>
      <c r="E9" s="358"/>
      <c r="F9" s="358"/>
      <c r="G9" s="358"/>
      <c r="H9" s="358"/>
      <c r="I9" s="358"/>
      <c r="J9" s="358"/>
      <c r="K9" s="90"/>
      <c r="L9" s="91"/>
    </row>
    <row r="10" spans="1:12" ht="31" customHeight="1" x14ac:dyDescent="0.55000000000000004">
      <c r="A10" s="67">
        <v>4</v>
      </c>
      <c r="B10" s="68" t="s">
        <v>223</v>
      </c>
      <c r="C10" s="391" t="s">
        <v>218</v>
      </c>
      <c r="D10" s="391"/>
      <c r="E10" s="391"/>
      <c r="F10" s="391"/>
      <c r="G10" s="391"/>
      <c r="H10" s="391"/>
      <c r="I10" s="391"/>
      <c r="J10" s="391"/>
      <c r="K10" s="90"/>
      <c r="L10" s="91"/>
    </row>
    <row r="11" spans="1:12" ht="171" customHeight="1" x14ac:dyDescent="0.55000000000000004">
      <c r="A11" s="82">
        <v>5</v>
      </c>
      <c r="B11" s="83" t="s">
        <v>220</v>
      </c>
      <c r="C11" s="358" t="s">
        <v>219</v>
      </c>
      <c r="D11" s="358"/>
      <c r="E11" s="358"/>
      <c r="F11" s="358"/>
      <c r="G11" s="358"/>
      <c r="H11" s="358"/>
      <c r="I11" s="358"/>
      <c r="J11" s="358"/>
      <c r="K11" s="90"/>
      <c r="L11" s="91"/>
    </row>
    <row r="12" spans="1:12" ht="139.5" customHeight="1" x14ac:dyDescent="0.55000000000000004">
      <c r="A12" s="82">
        <v>6</v>
      </c>
      <c r="B12" s="83" t="s">
        <v>225</v>
      </c>
      <c r="C12" s="400" t="s">
        <v>224</v>
      </c>
      <c r="D12" s="401"/>
      <c r="E12" s="401"/>
      <c r="F12" s="401"/>
      <c r="G12" s="401"/>
      <c r="H12" s="401"/>
      <c r="I12" s="401"/>
      <c r="J12" s="402"/>
      <c r="K12" s="90"/>
      <c r="L12" s="91"/>
    </row>
    <row r="13" spans="1:12" ht="96.5" customHeight="1" thickBot="1" x14ac:dyDescent="0.6">
      <c r="A13" s="71">
        <v>7</v>
      </c>
      <c r="B13" s="72" t="s">
        <v>136</v>
      </c>
      <c r="C13" s="405" t="s">
        <v>227</v>
      </c>
      <c r="D13" s="406"/>
      <c r="E13" s="406"/>
      <c r="F13" s="406"/>
      <c r="G13" s="406"/>
      <c r="H13" s="406"/>
      <c r="I13" s="406"/>
      <c r="J13" s="407"/>
      <c r="K13" s="86"/>
      <c r="L13" s="87"/>
    </row>
    <row r="14" spans="1:12" ht="20.5" customHeight="1" x14ac:dyDescent="0.55000000000000004"/>
    <row r="15" spans="1:12" ht="30.5" customHeight="1" x14ac:dyDescent="0.55000000000000004">
      <c r="A15" s="352" t="s">
        <v>86</v>
      </c>
      <c r="B15" s="354"/>
      <c r="C15" s="352"/>
      <c r="D15" s="353"/>
      <c r="E15" s="353"/>
      <c r="F15" s="353"/>
      <c r="G15" s="353"/>
      <c r="H15" s="354"/>
      <c r="I15" s="7" t="s">
        <v>87</v>
      </c>
      <c r="J15" s="408"/>
      <c r="K15" s="310"/>
      <c r="L15" s="311"/>
    </row>
  </sheetData>
  <sheetProtection sheet="1" objects="1" scenarios="1"/>
  <mergeCells count="12">
    <mergeCell ref="A15:B15"/>
    <mergeCell ref="C15:H15"/>
    <mergeCell ref="A1:L3"/>
    <mergeCell ref="C7:J7"/>
    <mergeCell ref="C9:J9"/>
    <mergeCell ref="C10:J10"/>
    <mergeCell ref="C11:J11"/>
    <mergeCell ref="C12:J12"/>
    <mergeCell ref="C13:J13"/>
    <mergeCell ref="C6:J6"/>
    <mergeCell ref="J15:L15"/>
    <mergeCell ref="C8:J8"/>
  </mergeCells>
  <phoneticPr fontId="1"/>
  <pageMargins left="0.70866141732283472" right="0.70866141732283472" top="0.74803149606299213" bottom="0.74803149606299213" header="0.31496062992125984" footer="0.31496062992125984"/>
  <pageSetup paperSize="9" scale="77" orientation="portrait" r:id="rId1"/>
  <headerFooter>
    <oddFooter>&amp;LJJ-F-020 Rev2.0-附属書45001&amp;C&amp;P/&amp;N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10</xdr:col>
                    <xdr:colOff>158750</xdr:colOff>
                    <xdr:row>6</xdr:row>
                    <xdr:rowOff>203200</xdr:rowOff>
                  </from>
                  <to>
                    <xdr:col>10</xdr:col>
                    <xdr:colOff>393700</xdr:colOff>
                    <xdr:row>6</xdr:row>
                    <xdr:rowOff>482600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11</xdr:col>
                    <xdr:colOff>196850</xdr:colOff>
                    <xdr:row>6</xdr:row>
                    <xdr:rowOff>203200</xdr:rowOff>
                  </from>
                  <to>
                    <xdr:col>11</xdr:col>
                    <xdr:colOff>393700</xdr:colOff>
                    <xdr:row>6</xdr:row>
                    <xdr:rowOff>482600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10</xdr:col>
                    <xdr:colOff>158750</xdr:colOff>
                    <xdr:row>8</xdr:row>
                    <xdr:rowOff>495300</xdr:rowOff>
                  </from>
                  <to>
                    <xdr:col>10</xdr:col>
                    <xdr:colOff>393700</xdr:colOff>
                    <xdr:row>8</xdr:row>
                    <xdr:rowOff>774700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11</xdr:col>
                    <xdr:colOff>196850</xdr:colOff>
                    <xdr:row>8</xdr:row>
                    <xdr:rowOff>495300</xdr:rowOff>
                  </from>
                  <to>
                    <xdr:col>11</xdr:col>
                    <xdr:colOff>393700</xdr:colOff>
                    <xdr:row>8</xdr:row>
                    <xdr:rowOff>774700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10</xdr:col>
                    <xdr:colOff>158750</xdr:colOff>
                    <xdr:row>9</xdr:row>
                    <xdr:rowOff>63500</xdr:rowOff>
                  </from>
                  <to>
                    <xdr:col>10</xdr:col>
                    <xdr:colOff>393700</xdr:colOff>
                    <xdr:row>9</xdr:row>
                    <xdr:rowOff>336550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11</xdr:col>
                    <xdr:colOff>196850</xdr:colOff>
                    <xdr:row>9</xdr:row>
                    <xdr:rowOff>63500</xdr:rowOff>
                  </from>
                  <to>
                    <xdr:col>11</xdr:col>
                    <xdr:colOff>393700</xdr:colOff>
                    <xdr:row>9</xdr:row>
                    <xdr:rowOff>336550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10</xdr:col>
                    <xdr:colOff>158750</xdr:colOff>
                    <xdr:row>10</xdr:row>
                    <xdr:rowOff>901700</xdr:rowOff>
                  </from>
                  <to>
                    <xdr:col>10</xdr:col>
                    <xdr:colOff>393700</xdr:colOff>
                    <xdr:row>10</xdr:row>
                    <xdr:rowOff>1174750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11</xdr:col>
                    <xdr:colOff>196850</xdr:colOff>
                    <xdr:row>10</xdr:row>
                    <xdr:rowOff>901700</xdr:rowOff>
                  </from>
                  <to>
                    <xdr:col>11</xdr:col>
                    <xdr:colOff>393700</xdr:colOff>
                    <xdr:row>10</xdr:row>
                    <xdr:rowOff>1174750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10</xdr:col>
                    <xdr:colOff>158750</xdr:colOff>
                    <xdr:row>11</xdr:row>
                    <xdr:rowOff>749300</xdr:rowOff>
                  </from>
                  <to>
                    <xdr:col>10</xdr:col>
                    <xdr:colOff>393700</xdr:colOff>
                    <xdr:row>11</xdr:row>
                    <xdr:rowOff>1022350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11</xdr:col>
                    <xdr:colOff>196850</xdr:colOff>
                    <xdr:row>11</xdr:row>
                    <xdr:rowOff>749300</xdr:rowOff>
                  </from>
                  <to>
                    <xdr:col>11</xdr:col>
                    <xdr:colOff>393700</xdr:colOff>
                    <xdr:row>11</xdr:row>
                    <xdr:rowOff>1022350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10</xdr:col>
                    <xdr:colOff>158750</xdr:colOff>
                    <xdr:row>12</xdr:row>
                    <xdr:rowOff>495300</xdr:rowOff>
                  </from>
                  <to>
                    <xdr:col>10</xdr:col>
                    <xdr:colOff>393700</xdr:colOff>
                    <xdr:row>12</xdr:row>
                    <xdr:rowOff>774700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11</xdr:col>
                    <xdr:colOff>196850</xdr:colOff>
                    <xdr:row>12</xdr:row>
                    <xdr:rowOff>495300</xdr:rowOff>
                  </from>
                  <to>
                    <xdr:col>11</xdr:col>
                    <xdr:colOff>393700</xdr:colOff>
                    <xdr:row>12</xdr:row>
                    <xdr:rowOff>774700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10</xdr:col>
                    <xdr:colOff>158750</xdr:colOff>
                    <xdr:row>7</xdr:row>
                    <xdr:rowOff>127000</xdr:rowOff>
                  </from>
                  <to>
                    <xdr:col>10</xdr:col>
                    <xdr:colOff>393700</xdr:colOff>
                    <xdr:row>7</xdr:row>
                    <xdr:rowOff>406400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11</xdr:col>
                    <xdr:colOff>196850</xdr:colOff>
                    <xdr:row>7</xdr:row>
                    <xdr:rowOff>127000</xdr:rowOff>
                  </from>
                  <to>
                    <xdr:col>11</xdr:col>
                    <xdr:colOff>393700</xdr:colOff>
                    <xdr:row>7</xdr:row>
                    <xdr:rowOff>406400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7E3BC-0BAB-45AF-B63E-55A636BFAC1A}">
  <dimension ref="A1:M62"/>
  <sheetViews>
    <sheetView view="pageBreakPreview" zoomScaleNormal="90" zoomScaleSheetLayoutView="100" workbookViewId="0">
      <selection sqref="A1:M3"/>
    </sheetView>
  </sheetViews>
  <sheetFormatPr defaultRowHeight="18" x14ac:dyDescent="0.55000000000000004"/>
  <cols>
    <col min="1" max="1" width="13.1640625" customWidth="1"/>
    <col min="2" max="5" width="10" customWidth="1"/>
    <col min="6" max="6" width="2.1640625" style="42" customWidth="1"/>
    <col min="7" max="7" width="5.83203125" customWidth="1"/>
    <col min="8" max="8" width="5" customWidth="1"/>
  </cols>
  <sheetData>
    <row r="1" spans="1:13" ht="32.5" customHeight="1" x14ac:dyDescent="0.55000000000000004">
      <c r="A1" s="277" t="s">
        <v>347</v>
      </c>
      <c r="B1" s="142"/>
      <c r="C1" s="142"/>
      <c r="D1" s="142"/>
      <c r="E1" s="142"/>
      <c r="F1" s="142"/>
      <c r="G1" s="142"/>
      <c r="H1" s="142"/>
      <c r="I1" s="142"/>
      <c r="J1" s="142"/>
      <c r="K1" s="142"/>
      <c r="L1" s="142"/>
      <c r="M1" s="142"/>
    </row>
    <row r="2" spans="1:13" ht="32.5" customHeight="1" x14ac:dyDescent="0.55000000000000004">
      <c r="A2" s="142"/>
      <c r="B2" s="142"/>
      <c r="C2" s="142"/>
      <c r="D2" s="142"/>
      <c r="E2" s="142"/>
      <c r="F2" s="142"/>
      <c r="G2" s="142"/>
      <c r="H2" s="142"/>
      <c r="I2" s="142"/>
      <c r="J2" s="142"/>
      <c r="K2" s="142"/>
      <c r="L2" s="142"/>
      <c r="M2" s="142"/>
    </row>
    <row r="3" spans="1:13" ht="32.5" customHeight="1" x14ac:dyDescent="0.55000000000000004">
      <c r="A3" s="142"/>
      <c r="B3" s="142"/>
      <c r="C3" s="142"/>
      <c r="D3" s="142"/>
      <c r="E3" s="142"/>
      <c r="F3" s="142"/>
      <c r="G3" s="142"/>
      <c r="H3" s="142"/>
      <c r="I3" s="142"/>
      <c r="J3" s="142"/>
      <c r="K3" s="142"/>
      <c r="L3" s="142"/>
      <c r="M3" s="142"/>
    </row>
    <row r="4" spans="1:13" ht="21" customHeight="1" x14ac:dyDescent="0.55000000000000004"/>
    <row r="5" spans="1:13" ht="21" customHeight="1" x14ac:dyDescent="0.55000000000000004">
      <c r="B5" s="447"/>
      <c r="C5" s="447"/>
      <c r="D5" s="447"/>
      <c r="E5" s="447"/>
      <c r="H5" s="447"/>
      <c r="I5" s="447"/>
      <c r="J5" s="447"/>
      <c r="K5" s="447"/>
      <c r="L5" s="447"/>
      <c r="M5" s="447"/>
    </row>
    <row r="6" spans="1:13" x14ac:dyDescent="0.55000000000000004">
      <c r="A6" s="4" t="s">
        <v>237</v>
      </c>
    </row>
    <row r="7" spans="1:13" ht="18.5" thickBot="1" x14ac:dyDescent="0.6">
      <c r="A7" t="s">
        <v>238</v>
      </c>
      <c r="K7" s="42"/>
    </row>
    <row r="8" spans="1:13" s="42" customFormat="1" x14ac:dyDescent="0.55000000000000004">
      <c r="A8" s="95" t="s">
        <v>239</v>
      </c>
      <c r="B8" s="367" t="s">
        <v>240</v>
      </c>
      <c r="C8" s="367"/>
      <c r="D8" s="367"/>
      <c r="E8" s="367"/>
      <c r="F8" s="449"/>
      <c r="G8" s="450"/>
      <c r="H8" s="367" t="s">
        <v>241</v>
      </c>
      <c r="I8" s="367"/>
      <c r="J8" s="367"/>
      <c r="K8" s="367"/>
      <c r="L8" s="367"/>
      <c r="M8" s="368"/>
    </row>
    <row r="9" spans="1:13" ht="52" customHeight="1" x14ac:dyDescent="0.55000000000000004">
      <c r="A9" s="446" t="s">
        <v>246</v>
      </c>
      <c r="B9" s="448" t="s">
        <v>242</v>
      </c>
      <c r="C9" s="448"/>
      <c r="D9" s="448"/>
      <c r="E9" s="448"/>
      <c r="F9" s="115">
        <v>1</v>
      </c>
      <c r="G9" s="112"/>
      <c r="H9" s="390" t="s">
        <v>245</v>
      </c>
      <c r="I9" s="444"/>
      <c r="J9" s="444"/>
      <c r="K9" s="444"/>
      <c r="L9" s="444"/>
      <c r="M9" s="445"/>
    </row>
    <row r="10" spans="1:13" ht="52" customHeight="1" x14ac:dyDescent="0.55000000000000004">
      <c r="A10" s="429"/>
      <c r="B10" s="443" t="s">
        <v>243</v>
      </c>
      <c r="C10" s="443"/>
      <c r="D10" s="443"/>
      <c r="E10" s="443"/>
      <c r="F10" s="116">
        <v>2</v>
      </c>
      <c r="G10" s="113"/>
      <c r="H10" s="228"/>
      <c r="I10" s="228"/>
      <c r="J10" s="228"/>
      <c r="K10" s="228"/>
      <c r="L10" s="228"/>
      <c r="M10" s="437"/>
    </row>
    <row r="11" spans="1:13" ht="52" customHeight="1" x14ac:dyDescent="0.55000000000000004">
      <c r="A11" s="429"/>
      <c r="B11" s="443" t="s">
        <v>244</v>
      </c>
      <c r="C11" s="443"/>
      <c r="D11" s="443"/>
      <c r="E11" s="443"/>
      <c r="F11" s="116">
        <v>3</v>
      </c>
      <c r="G11" s="113"/>
      <c r="H11" s="228"/>
      <c r="I11" s="228"/>
      <c r="J11" s="228"/>
      <c r="K11" s="228"/>
      <c r="L11" s="228"/>
      <c r="M11" s="437"/>
    </row>
    <row r="12" spans="1:13" ht="59.5" customHeight="1" x14ac:dyDescent="0.55000000000000004">
      <c r="A12" s="439" t="s">
        <v>250</v>
      </c>
      <c r="B12" s="425" t="s">
        <v>247</v>
      </c>
      <c r="C12" s="431"/>
      <c r="D12" s="431"/>
      <c r="E12" s="431"/>
      <c r="F12" s="110">
        <v>1</v>
      </c>
      <c r="G12" s="113"/>
      <c r="H12" s="425" t="s">
        <v>348</v>
      </c>
      <c r="I12" s="425"/>
      <c r="J12" s="425"/>
      <c r="K12" s="425"/>
      <c r="L12" s="425"/>
      <c r="M12" s="426"/>
    </row>
    <row r="13" spans="1:13" ht="52" customHeight="1" x14ac:dyDescent="0.55000000000000004">
      <c r="A13" s="429"/>
      <c r="B13" s="425" t="s">
        <v>248</v>
      </c>
      <c r="C13" s="431"/>
      <c r="D13" s="431"/>
      <c r="E13" s="431"/>
      <c r="F13" s="110">
        <v>2</v>
      </c>
      <c r="G13" s="113"/>
      <c r="H13" s="425"/>
      <c r="I13" s="425"/>
      <c r="J13" s="425"/>
      <c r="K13" s="425"/>
      <c r="L13" s="425"/>
      <c r="M13" s="426"/>
    </row>
    <row r="14" spans="1:13" ht="164.5" customHeight="1" x14ac:dyDescent="0.55000000000000004">
      <c r="A14" s="429"/>
      <c r="B14" s="425" t="s">
        <v>249</v>
      </c>
      <c r="C14" s="431"/>
      <c r="D14" s="431"/>
      <c r="E14" s="431"/>
      <c r="F14" s="110">
        <v>3</v>
      </c>
      <c r="G14" s="113"/>
      <c r="H14" s="425"/>
      <c r="I14" s="425"/>
      <c r="J14" s="425"/>
      <c r="K14" s="425"/>
      <c r="L14" s="425"/>
      <c r="M14" s="426"/>
    </row>
    <row r="15" spans="1:13" ht="57" customHeight="1" x14ac:dyDescent="0.55000000000000004">
      <c r="A15" s="439" t="s">
        <v>254</v>
      </c>
      <c r="B15" s="391" t="s">
        <v>251</v>
      </c>
      <c r="C15" s="391"/>
      <c r="D15" s="391"/>
      <c r="E15" s="391"/>
      <c r="F15" s="116">
        <v>1</v>
      </c>
      <c r="G15" s="113"/>
      <c r="H15" s="391" t="s">
        <v>253</v>
      </c>
      <c r="I15" s="391"/>
      <c r="J15" s="391"/>
      <c r="K15" s="391"/>
      <c r="L15" s="391"/>
      <c r="M15" s="417"/>
    </row>
    <row r="16" spans="1:13" ht="57" customHeight="1" x14ac:dyDescent="0.55000000000000004">
      <c r="A16" s="429"/>
      <c r="B16" s="391" t="s">
        <v>340</v>
      </c>
      <c r="C16" s="391"/>
      <c r="D16" s="391"/>
      <c r="E16" s="391"/>
      <c r="F16" s="116">
        <v>2</v>
      </c>
      <c r="G16" s="113"/>
      <c r="H16" s="391"/>
      <c r="I16" s="391"/>
      <c r="J16" s="391"/>
      <c r="K16" s="391"/>
      <c r="L16" s="391"/>
      <c r="M16" s="417"/>
    </row>
    <row r="17" spans="1:13" ht="57" customHeight="1" thickBot="1" x14ac:dyDescent="0.6">
      <c r="A17" s="370"/>
      <c r="B17" s="392" t="s">
        <v>252</v>
      </c>
      <c r="C17" s="392"/>
      <c r="D17" s="392"/>
      <c r="E17" s="392"/>
      <c r="F17" s="111">
        <v>3</v>
      </c>
      <c r="G17" s="114"/>
      <c r="H17" s="392"/>
      <c r="I17" s="392"/>
      <c r="J17" s="392"/>
      <c r="K17" s="392"/>
      <c r="L17" s="392"/>
      <c r="M17" s="422"/>
    </row>
    <row r="19" spans="1:13" ht="18.5" thickBot="1" x14ac:dyDescent="0.6">
      <c r="A19" t="s">
        <v>255</v>
      </c>
    </row>
    <row r="20" spans="1:13" s="42" customFormat="1" ht="18.5" thickBot="1" x14ac:dyDescent="0.6">
      <c r="A20" s="96"/>
      <c r="B20" s="389" t="s">
        <v>256</v>
      </c>
      <c r="C20" s="389"/>
      <c r="D20" s="389"/>
      <c r="E20" s="389"/>
      <c r="F20" s="441"/>
      <c r="G20" s="442"/>
      <c r="H20" s="389" t="s">
        <v>241</v>
      </c>
      <c r="I20" s="389"/>
      <c r="J20" s="389"/>
      <c r="K20" s="389"/>
      <c r="L20" s="389"/>
      <c r="M20" s="440"/>
    </row>
    <row r="21" spans="1:13" x14ac:dyDescent="0.55000000000000004">
      <c r="A21" s="428" t="s">
        <v>257</v>
      </c>
      <c r="B21" s="420" t="s">
        <v>258</v>
      </c>
      <c r="C21" s="367"/>
      <c r="D21" s="367"/>
      <c r="E21" s="367"/>
      <c r="F21" s="455">
        <v>1</v>
      </c>
      <c r="G21" s="456"/>
      <c r="H21" s="435" t="s">
        <v>259</v>
      </c>
      <c r="I21" s="435"/>
      <c r="J21" s="435"/>
      <c r="K21" s="435"/>
      <c r="L21" s="435"/>
      <c r="M21" s="436"/>
    </row>
    <row r="22" spans="1:13" ht="23.5" customHeight="1" x14ac:dyDescent="0.55000000000000004">
      <c r="A22" s="429"/>
      <c r="B22" s="414"/>
      <c r="C22" s="414"/>
      <c r="D22" s="414"/>
      <c r="E22" s="414"/>
      <c r="F22" s="457"/>
      <c r="G22" s="458"/>
      <c r="H22" s="90"/>
      <c r="I22" s="228" t="s">
        <v>260</v>
      </c>
      <c r="J22" s="228"/>
      <c r="K22" s="228"/>
      <c r="L22" s="228"/>
      <c r="M22" s="437"/>
    </row>
    <row r="23" spans="1:13" ht="23.5" customHeight="1" x14ac:dyDescent="0.55000000000000004">
      <c r="A23" s="429"/>
      <c r="B23" s="414"/>
      <c r="C23" s="414"/>
      <c r="D23" s="414"/>
      <c r="E23" s="414"/>
      <c r="F23" s="457"/>
      <c r="G23" s="458"/>
      <c r="H23" s="90"/>
      <c r="I23" s="93" t="s">
        <v>261</v>
      </c>
      <c r="J23" s="93"/>
      <c r="K23" s="93"/>
      <c r="L23" s="93"/>
      <c r="M23" s="94"/>
    </row>
    <row r="24" spans="1:13" ht="23.5" customHeight="1" x14ac:dyDescent="0.55000000000000004">
      <c r="A24" s="429"/>
      <c r="B24" s="414"/>
      <c r="C24" s="414"/>
      <c r="D24" s="414"/>
      <c r="E24" s="414"/>
      <c r="F24" s="457"/>
      <c r="G24" s="458"/>
      <c r="H24" s="90"/>
      <c r="I24" s="228" t="s">
        <v>262</v>
      </c>
      <c r="J24" s="228"/>
      <c r="K24" s="228"/>
      <c r="L24" s="228"/>
      <c r="M24" s="437"/>
    </row>
    <row r="25" spans="1:13" ht="23.5" customHeight="1" x14ac:dyDescent="0.55000000000000004">
      <c r="A25" s="429"/>
      <c r="B25" s="414"/>
      <c r="C25" s="414"/>
      <c r="D25" s="414"/>
      <c r="E25" s="414"/>
      <c r="F25" s="457"/>
      <c r="G25" s="458"/>
      <c r="H25" s="90"/>
      <c r="I25" s="228" t="s">
        <v>263</v>
      </c>
      <c r="J25" s="228"/>
      <c r="K25" s="228"/>
      <c r="L25" s="228"/>
      <c r="M25" s="437"/>
    </row>
    <row r="26" spans="1:13" ht="36" customHeight="1" x14ac:dyDescent="0.55000000000000004">
      <c r="A26" s="429"/>
      <c r="B26" s="414"/>
      <c r="C26" s="414"/>
      <c r="D26" s="414"/>
      <c r="E26" s="414"/>
      <c r="F26" s="457"/>
      <c r="G26" s="458"/>
      <c r="H26" s="90"/>
      <c r="I26" s="391" t="s">
        <v>264</v>
      </c>
      <c r="J26" s="391"/>
      <c r="K26" s="391"/>
      <c r="L26" s="391"/>
      <c r="M26" s="417"/>
    </row>
    <row r="27" spans="1:13" ht="23" customHeight="1" x14ac:dyDescent="0.55000000000000004">
      <c r="A27" s="429"/>
      <c r="B27" s="414"/>
      <c r="C27" s="414"/>
      <c r="D27" s="414"/>
      <c r="E27" s="414"/>
      <c r="F27" s="457"/>
      <c r="G27" s="458"/>
      <c r="H27" s="90"/>
      <c r="I27" s="228" t="s">
        <v>265</v>
      </c>
      <c r="J27" s="228"/>
      <c r="K27" s="228"/>
      <c r="L27" s="228"/>
      <c r="M27" s="437"/>
    </row>
    <row r="28" spans="1:13" ht="23" customHeight="1" x14ac:dyDescent="0.55000000000000004">
      <c r="A28" s="429"/>
      <c r="B28" s="414"/>
      <c r="C28" s="414"/>
      <c r="D28" s="414"/>
      <c r="E28" s="414"/>
      <c r="F28" s="457"/>
      <c r="G28" s="458"/>
      <c r="H28" s="90"/>
      <c r="I28" s="228" t="s">
        <v>266</v>
      </c>
      <c r="J28" s="228"/>
      <c r="K28" s="228"/>
      <c r="L28" s="228"/>
      <c r="M28" s="437"/>
    </row>
    <row r="29" spans="1:13" ht="23" customHeight="1" x14ac:dyDescent="0.55000000000000004">
      <c r="A29" s="429"/>
      <c r="B29" s="414"/>
      <c r="C29" s="414"/>
      <c r="D29" s="414"/>
      <c r="E29" s="414"/>
      <c r="F29" s="459"/>
      <c r="G29" s="460"/>
      <c r="H29" s="90"/>
      <c r="I29" s="228" t="s">
        <v>267</v>
      </c>
      <c r="J29" s="228"/>
      <c r="K29" s="228"/>
      <c r="L29" s="228"/>
      <c r="M29" s="437"/>
    </row>
    <row r="30" spans="1:13" ht="35" customHeight="1" x14ac:dyDescent="0.55000000000000004">
      <c r="A30" s="429"/>
      <c r="B30" s="434" t="s">
        <v>268</v>
      </c>
      <c r="C30" s="414"/>
      <c r="D30" s="414"/>
      <c r="E30" s="414"/>
      <c r="F30" s="461">
        <v>2</v>
      </c>
      <c r="G30" s="462"/>
      <c r="H30" s="391" t="s">
        <v>269</v>
      </c>
      <c r="I30" s="391"/>
      <c r="J30" s="391"/>
      <c r="K30" s="391"/>
      <c r="L30" s="391"/>
      <c r="M30" s="417"/>
    </row>
    <row r="31" spans="1:13" ht="23" customHeight="1" x14ac:dyDescent="0.55000000000000004">
      <c r="A31" s="429"/>
      <c r="B31" s="414"/>
      <c r="C31" s="414"/>
      <c r="D31" s="414"/>
      <c r="E31" s="414"/>
      <c r="F31" s="457"/>
      <c r="G31" s="458"/>
      <c r="H31" s="90"/>
      <c r="I31" s="391" t="s">
        <v>270</v>
      </c>
      <c r="J31" s="391"/>
      <c r="K31" s="391"/>
      <c r="L31" s="391"/>
      <c r="M31" s="417"/>
    </row>
    <row r="32" spans="1:13" ht="40" customHeight="1" x14ac:dyDescent="0.55000000000000004">
      <c r="A32" s="429"/>
      <c r="B32" s="414"/>
      <c r="C32" s="414"/>
      <c r="D32" s="414"/>
      <c r="E32" s="414"/>
      <c r="F32" s="457"/>
      <c r="G32" s="458"/>
      <c r="H32" s="90"/>
      <c r="I32" s="391" t="s">
        <v>271</v>
      </c>
      <c r="J32" s="391"/>
      <c r="K32" s="391"/>
      <c r="L32" s="391"/>
      <c r="M32" s="417"/>
    </row>
    <row r="33" spans="1:13" ht="23" customHeight="1" x14ac:dyDescent="0.55000000000000004">
      <c r="A33" s="429"/>
      <c r="B33" s="414"/>
      <c r="C33" s="414"/>
      <c r="D33" s="414"/>
      <c r="E33" s="414"/>
      <c r="F33" s="457"/>
      <c r="G33" s="458"/>
      <c r="H33" s="90"/>
      <c r="I33" s="391" t="s">
        <v>272</v>
      </c>
      <c r="J33" s="391"/>
      <c r="K33" s="391"/>
      <c r="L33" s="391"/>
      <c r="M33" s="417"/>
    </row>
    <row r="34" spans="1:13" ht="23" customHeight="1" x14ac:dyDescent="0.55000000000000004">
      <c r="A34" s="429"/>
      <c r="B34" s="414"/>
      <c r="C34" s="414"/>
      <c r="D34" s="414"/>
      <c r="E34" s="414"/>
      <c r="F34" s="457"/>
      <c r="G34" s="458"/>
      <c r="H34" s="90"/>
      <c r="I34" s="391" t="s">
        <v>273</v>
      </c>
      <c r="J34" s="391"/>
      <c r="K34" s="391"/>
      <c r="L34" s="391"/>
      <c r="M34" s="417"/>
    </row>
    <row r="35" spans="1:13" ht="60.5" customHeight="1" x14ac:dyDescent="0.55000000000000004">
      <c r="A35" s="429"/>
      <c r="B35" s="414"/>
      <c r="C35" s="414"/>
      <c r="D35" s="414"/>
      <c r="E35" s="414"/>
      <c r="F35" s="457"/>
      <c r="G35" s="458"/>
      <c r="H35" s="90"/>
      <c r="I35" s="391" t="s">
        <v>274</v>
      </c>
      <c r="J35" s="391"/>
      <c r="K35" s="391"/>
      <c r="L35" s="391"/>
      <c r="M35" s="417"/>
    </row>
    <row r="36" spans="1:13" ht="24" customHeight="1" x14ac:dyDescent="0.55000000000000004">
      <c r="A36" s="429"/>
      <c r="B36" s="414"/>
      <c r="C36" s="414"/>
      <c r="D36" s="414"/>
      <c r="E36" s="414"/>
      <c r="F36" s="457"/>
      <c r="G36" s="458"/>
      <c r="H36" s="90"/>
      <c r="I36" s="391" t="s">
        <v>275</v>
      </c>
      <c r="J36" s="391"/>
      <c r="K36" s="391"/>
      <c r="L36" s="391"/>
      <c r="M36" s="417"/>
    </row>
    <row r="37" spans="1:13" ht="24" customHeight="1" x14ac:dyDescent="0.55000000000000004">
      <c r="A37" s="429"/>
      <c r="B37" s="414"/>
      <c r="C37" s="414"/>
      <c r="D37" s="414"/>
      <c r="E37" s="414"/>
      <c r="F37" s="457"/>
      <c r="G37" s="458"/>
      <c r="H37" s="90"/>
      <c r="I37" s="391" t="s">
        <v>276</v>
      </c>
      <c r="J37" s="391"/>
      <c r="K37" s="391"/>
      <c r="L37" s="391"/>
      <c r="M37" s="417"/>
    </row>
    <row r="38" spans="1:13" ht="36" customHeight="1" x14ac:dyDescent="0.55000000000000004">
      <c r="A38" s="429"/>
      <c r="B38" s="414"/>
      <c r="C38" s="414"/>
      <c r="D38" s="414"/>
      <c r="E38" s="414"/>
      <c r="F38" s="459"/>
      <c r="G38" s="460"/>
      <c r="H38" s="90"/>
      <c r="I38" s="391" t="s">
        <v>277</v>
      </c>
      <c r="J38" s="391"/>
      <c r="K38" s="391"/>
      <c r="L38" s="391"/>
      <c r="M38" s="417"/>
    </row>
    <row r="39" spans="1:13" ht="37" customHeight="1" x14ac:dyDescent="0.55000000000000004">
      <c r="A39" s="429"/>
      <c r="B39" s="434" t="s">
        <v>278</v>
      </c>
      <c r="C39" s="414"/>
      <c r="D39" s="414"/>
      <c r="E39" s="414"/>
      <c r="F39" s="461">
        <v>3</v>
      </c>
      <c r="G39" s="462"/>
      <c r="H39" s="391" t="s">
        <v>279</v>
      </c>
      <c r="I39" s="391"/>
      <c r="J39" s="391"/>
      <c r="K39" s="391"/>
      <c r="L39" s="391"/>
      <c r="M39" s="417"/>
    </row>
    <row r="40" spans="1:13" ht="23" customHeight="1" x14ac:dyDescent="0.55000000000000004">
      <c r="A40" s="429"/>
      <c r="B40" s="414"/>
      <c r="C40" s="414"/>
      <c r="D40" s="414"/>
      <c r="E40" s="414"/>
      <c r="F40" s="457"/>
      <c r="G40" s="458"/>
      <c r="H40" s="97"/>
      <c r="I40" s="391" t="s">
        <v>280</v>
      </c>
      <c r="J40" s="391"/>
      <c r="K40" s="391"/>
      <c r="L40" s="391"/>
      <c r="M40" s="417"/>
    </row>
    <row r="41" spans="1:13" ht="23" customHeight="1" x14ac:dyDescent="0.55000000000000004">
      <c r="A41" s="429"/>
      <c r="B41" s="414"/>
      <c r="C41" s="414"/>
      <c r="D41" s="414"/>
      <c r="E41" s="414"/>
      <c r="F41" s="457"/>
      <c r="G41" s="458"/>
      <c r="H41" s="97"/>
      <c r="I41" s="391" t="s">
        <v>281</v>
      </c>
      <c r="J41" s="391"/>
      <c r="K41" s="391"/>
      <c r="L41" s="391"/>
      <c r="M41" s="417"/>
    </row>
    <row r="42" spans="1:13" ht="23" customHeight="1" x14ac:dyDescent="0.55000000000000004">
      <c r="A42" s="429"/>
      <c r="B42" s="414"/>
      <c r="C42" s="414"/>
      <c r="D42" s="414"/>
      <c r="E42" s="414"/>
      <c r="F42" s="457"/>
      <c r="G42" s="458"/>
      <c r="H42" s="97"/>
      <c r="I42" s="391" t="s">
        <v>282</v>
      </c>
      <c r="J42" s="391"/>
      <c r="K42" s="391"/>
      <c r="L42" s="391"/>
      <c r="M42" s="417"/>
    </row>
    <row r="43" spans="1:13" ht="23" customHeight="1" x14ac:dyDescent="0.55000000000000004">
      <c r="A43" s="429"/>
      <c r="B43" s="414"/>
      <c r="C43" s="414"/>
      <c r="D43" s="414"/>
      <c r="E43" s="414"/>
      <c r="F43" s="457"/>
      <c r="G43" s="458"/>
      <c r="H43" s="97"/>
      <c r="I43" s="391" t="s">
        <v>283</v>
      </c>
      <c r="J43" s="391"/>
      <c r="K43" s="391"/>
      <c r="L43" s="391"/>
      <c r="M43" s="417"/>
    </row>
    <row r="44" spans="1:13" ht="35.5" customHeight="1" x14ac:dyDescent="0.55000000000000004">
      <c r="A44" s="429"/>
      <c r="B44" s="414"/>
      <c r="C44" s="414"/>
      <c r="D44" s="414"/>
      <c r="E44" s="414"/>
      <c r="F44" s="457"/>
      <c r="G44" s="458"/>
      <c r="H44" s="97"/>
      <c r="I44" s="391" t="s">
        <v>284</v>
      </c>
      <c r="J44" s="391"/>
      <c r="K44" s="391"/>
      <c r="L44" s="391"/>
      <c r="M44" s="417"/>
    </row>
    <row r="45" spans="1:13" ht="23" customHeight="1" x14ac:dyDescent="0.55000000000000004">
      <c r="A45" s="429"/>
      <c r="B45" s="414"/>
      <c r="C45" s="414"/>
      <c r="D45" s="414"/>
      <c r="E45" s="414"/>
      <c r="F45" s="457"/>
      <c r="G45" s="458"/>
      <c r="H45" s="97"/>
      <c r="I45" s="391" t="s">
        <v>285</v>
      </c>
      <c r="J45" s="391"/>
      <c r="K45" s="391"/>
      <c r="L45" s="391"/>
      <c r="M45" s="417"/>
    </row>
    <row r="46" spans="1:13" ht="23" customHeight="1" x14ac:dyDescent="0.55000000000000004">
      <c r="A46" s="429"/>
      <c r="B46" s="414"/>
      <c r="C46" s="414"/>
      <c r="D46" s="414"/>
      <c r="E46" s="414"/>
      <c r="F46" s="457"/>
      <c r="G46" s="458"/>
      <c r="H46" s="97"/>
      <c r="I46" s="391" t="s">
        <v>286</v>
      </c>
      <c r="J46" s="391"/>
      <c r="K46" s="391"/>
      <c r="L46" s="391"/>
      <c r="M46" s="417"/>
    </row>
    <row r="47" spans="1:13" ht="35.5" customHeight="1" thickBot="1" x14ac:dyDescent="0.6">
      <c r="A47" s="370"/>
      <c r="B47" s="371"/>
      <c r="C47" s="371"/>
      <c r="D47" s="371"/>
      <c r="E47" s="371"/>
      <c r="F47" s="463"/>
      <c r="G47" s="464"/>
      <c r="H47" s="98"/>
      <c r="I47" s="392" t="s">
        <v>287</v>
      </c>
      <c r="J47" s="392"/>
      <c r="K47" s="392"/>
      <c r="L47" s="392"/>
      <c r="M47" s="422"/>
    </row>
    <row r="48" spans="1:13" ht="115.5" customHeight="1" x14ac:dyDescent="0.55000000000000004">
      <c r="A48" s="428" t="s">
        <v>288</v>
      </c>
      <c r="B48" s="438" t="s">
        <v>289</v>
      </c>
      <c r="C48" s="435"/>
      <c r="D48" s="435"/>
      <c r="E48" s="435"/>
      <c r="F48" s="109">
        <v>1</v>
      </c>
      <c r="G48" s="117"/>
      <c r="H48" s="423" t="s">
        <v>290</v>
      </c>
      <c r="I48" s="423"/>
      <c r="J48" s="423"/>
      <c r="K48" s="423"/>
      <c r="L48" s="423"/>
      <c r="M48" s="424"/>
    </row>
    <row r="49" spans="1:13" ht="56.5" customHeight="1" x14ac:dyDescent="0.55000000000000004">
      <c r="A49" s="429"/>
      <c r="B49" s="391" t="s">
        <v>291</v>
      </c>
      <c r="C49" s="228"/>
      <c r="D49" s="228"/>
      <c r="E49" s="228"/>
      <c r="F49" s="110">
        <v>2</v>
      </c>
      <c r="G49" s="118"/>
      <c r="H49" s="425" t="s">
        <v>292</v>
      </c>
      <c r="I49" s="425"/>
      <c r="J49" s="425"/>
      <c r="K49" s="425"/>
      <c r="L49" s="425"/>
      <c r="M49" s="426"/>
    </row>
    <row r="50" spans="1:13" ht="48" customHeight="1" thickBot="1" x14ac:dyDescent="0.6">
      <c r="A50" s="370"/>
      <c r="B50" s="392" t="s">
        <v>293</v>
      </c>
      <c r="C50" s="433"/>
      <c r="D50" s="433"/>
      <c r="E50" s="433"/>
      <c r="F50" s="120">
        <v>3</v>
      </c>
      <c r="G50" s="119"/>
      <c r="H50" s="392" t="s">
        <v>294</v>
      </c>
      <c r="I50" s="392"/>
      <c r="J50" s="392"/>
      <c r="K50" s="392"/>
      <c r="L50" s="392"/>
      <c r="M50" s="422"/>
    </row>
    <row r="51" spans="1:13" ht="36" customHeight="1" x14ac:dyDescent="0.55000000000000004">
      <c r="A51" s="428" t="s">
        <v>295</v>
      </c>
      <c r="B51" s="423" t="s">
        <v>349</v>
      </c>
      <c r="C51" s="430"/>
      <c r="D51" s="430"/>
      <c r="E51" s="430"/>
      <c r="F51" s="109">
        <v>1</v>
      </c>
      <c r="G51" s="117"/>
      <c r="H51" s="423" t="s">
        <v>296</v>
      </c>
      <c r="I51" s="423"/>
      <c r="J51" s="423"/>
      <c r="K51" s="423"/>
      <c r="L51" s="423"/>
      <c r="M51" s="424"/>
    </row>
    <row r="52" spans="1:13" ht="57" customHeight="1" x14ac:dyDescent="0.55000000000000004">
      <c r="A52" s="429"/>
      <c r="B52" s="425" t="s">
        <v>350</v>
      </c>
      <c r="C52" s="431"/>
      <c r="D52" s="431"/>
      <c r="E52" s="431"/>
      <c r="F52" s="110">
        <v>2</v>
      </c>
      <c r="G52" s="118"/>
      <c r="H52" s="425"/>
      <c r="I52" s="425"/>
      <c r="J52" s="425"/>
      <c r="K52" s="425"/>
      <c r="L52" s="425"/>
      <c r="M52" s="426"/>
    </row>
    <row r="53" spans="1:13" ht="57" customHeight="1" thickBot="1" x14ac:dyDescent="0.6">
      <c r="A53" s="370"/>
      <c r="B53" s="388" t="s">
        <v>351</v>
      </c>
      <c r="C53" s="432"/>
      <c r="D53" s="432"/>
      <c r="E53" s="432"/>
      <c r="F53" s="120">
        <v>3</v>
      </c>
      <c r="G53" s="119"/>
      <c r="H53" s="388"/>
      <c r="I53" s="388"/>
      <c r="J53" s="388"/>
      <c r="K53" s="388"/>
      <c r="L53" s="388"/>
      <c r="M53" s="427"/>
    </row>
    <row r="55" spans="1:13" ht="18.5" thickBot="1" x14ac:dyDescent="0.6">
      <c r="A55" s="4" t="s">
        <v>306</v>
      </c>
    </row>
    <row r="56" spans="1:13" ht="37" customHeight="1" x14ac:dyDescent="0.55000000000000004">
      <c r="A56" s="369" t="s">
        <v>297</v>
      </c>
      <c r="B56" s="367"/>
      <c r="C56" s="367"/>
      <c r="D56" s="367"/>
      <c r="E56" s="367"/>
      <c r="F56" s="449"/>
      <c r="G56" s="450"/>
      <c r="H56" s="420" t="s">
        <v>302</v>
      </c>
      <c r="I56" s="420"/>
      <c r="J56" s="420"/>
      <c r="K56" s="420"/>
      <c r="L56" s="420"/>
      <c r="M56" s="421"/>
    </row>
    <row r="57" spans="1:13" ht="23.5" customHeight="1" x14ac:dyDescent="0.55000000000000004">
      <c r="A57" s="418" t="s">
        <v>298</v>
      </c>
      <c r="B57" s="419"/>
      <c r="C57" s="419"/>
      <c r="D57" s="419"/>
      <c r="E57" s="419"/>
      <c r="F57" s="451"/>
      <c r="G57" s="452"/>
      <c r="H57" s="414"/>
      <c r="I57" s="414"/>
      <c r="J57" s="414"/>
      <c r="K57" s="414"/>
      <c r="L57" s="414"/>
      <c r="M57" s="415"/>
    </row>
    <row r="58" spans="1:13" ht="23.5" customHeight="1" x14ac:dyDescent="0.55000000000000004">
      <c r="A58" s="418" t="s">
        <v>299</v>
      </c>
      <c r="B58" s="419"/>
      <c r="C58" s="419"/>
      <c r="D58" s="419"/>
      <c r="E58" s="419"/>
      <c r="F58" s="451"/>
      <c r="G58" s="452"/>
      <c r="H58" s="414"/>
      <c r="I58" s="414"/>
      <c r="J58" s="414"/>
      <c r="K58" s="414"/>
      <c r="L58" s="414"/>
      <c r="M58" s="415"/>
    </row>
    <row r="59" spans="1:13" ht="37" customHeight="1" thickBot="1" x14ac:dyDescent="0.6">
      <c r="A59" s="412" t="s">
        <v>300</v>
      </c>
      <c r="B59" s="413"/>
      <c r="C59" s="413"/>
      <c r="D59" s="413"/>
      <c r="E59" s="413"/>
      <c r="F59" s="453"/>
      <c r="G59" s="454"/>
      <c r="H59" s="371"/>
      <c r="I59" s="371"/>
      <c r="J59" s="371"/>
      <c r="K59" s="371"/>
      <c r="L59" s="371"/>
      <c r="M59" s="416"/>
    </row>
    <row r="62" spans="1:13" ht="23" customHeight="1" x14ac:dyDescent="0.55000000000000004">
      <c r="A62" s="93" t="s">
        <v>301</v>
      </c>
      <c r="B62" s="228"/>
      <c r="C62" s="228"/>
      <c r="D62" s="228"/>
      <c r="E62" s="228"/>
      <c r="F62" s="352" t="s">
        <v>87</v>
      </c>
      <c r="G62" s="353"/>
      <c r="H62" s="354"/>
      <c r="I62" s="228"/>
      <c r="J62" s="228"/>
      <c r="K62" s="228"/>
      <c r="L62" s="228"/>
      <c r="M62" s="228"/>
    </row>
  </sheetData>
  <sheetProtection sheet="1" objects="1" scenarios="1"/>
  <mergeCells count="84">
    <mergeCell ref="F56:G56"/>
    <mergeCell ref="F57:G57"/>
    <mergeCell ref="F58:G58"/>
    <mergeCell ref="F8:G8"/>
    <mergeCell ref="F59:G59"/>
    <mergeCell ref="F21:G29"/>
    <mergeCell ref="F30:G38"/>
    <mergeCell ref="F39:G47"/>
    <mergeCell ref="B11:E11"/>
    <mergeCell ref="H9:M11"/>
    <mergeCell ref="A1:M3"/>
    <mergeCell ref="A9:A11"/>
    <mergeCell ref="B12:E12"/>
    <mergeCell ref="B5:E5"/>
    <mergeCell ref="H5:M5"/>
    <mergeCell ref="B10:E10"/>
    <mergeCell ref="B8:E8"/>
    <mergeCell ref="H8:M8"/>
    <mergeCell ref="B9:E9"/>
    <mergeCell ref="H15:M17"/>
    <mergeCell ref="A15:A17"/>
    <mergeCell ref="B20:E20"/>
    <mergeCell ref="H20:M20"/>
    <mergeCell ref="B13:E13"/>
    <mergeCell ref="B14:E14"/>
    <mergeCell ref="H12:M14"/>
    <mergeCell ref="A12:A14"/>
    <mergeCell ref="B15:E15"/>
    <mergeCell ref="F20:G20"/>
    <mergeCell ref="A21:A47"/>
    <mergeCell ref="B21:E29"/>
    <mergeCell ref="B16:E16"/>
    <mergeCell ref="B17:E17"/>
    <mergeCell ref="B49:E49"/>
    <mergeCell ref="B48:E48"/>
    <mergeCell ref="B50:E50"/>
    <mergeCell ref="B39:E47"/>
    <mergeCell ref="B30:E38"/>
    <mergeCell ref="I33:M33"/>
    <mergeCell ref="H21:M21"/>
    <mergeCell ref="I24:M24"/>
    <mergeCell ref="I25:M25"/>
    <mergeCell ref="I26:M26"/>
    <mergeCell ref="I27:M27"/>
    <mergeCell ref="I28:M28"/>
    <mergeCell ref="I29:M29"/>
    <mergeCell ref="I22:M22"/>
    <mergeCell ref="H30:M30"/>
    <mergeCell ref="I31:M31"/>
    <mergeCell ref="I32:M32"/>
    <mergeCell ref="I45:M45"/>
    <mergeCell ref="I34:M34"/>
    <mergeCell ref="I35:M35"/>
    <mergeCell ref="I36:M36"/>
    <mergeCell ref="I37:M37"/>
    <mergeCell ref="I38:M38"/>
    <mergeCell ref="H39:M39"/>
    <mergeCell ref="I40:M40"/>
    <mergeCell ref="I41:M41"/>
    <mergeCell ref="I42:M42"/>
    <mergeCell ref="I43:M43"/>
    <mergeCell ref="I44:M44"/>
    <mergeCell ref="A56:E56"/>
    <mergeCell ref="A57:E57"/>
    <mergeCell ref="A58:E58"/>
    <mergeCell ref="H56:M56"/>
    <mergeCell ref="I46:M46"/>
    <mergeCell ref="I47:M47"/>
    <mergeCell ref="H48:M48"/>
    <mergeCell ref="H49:M49"/>
    <mergeCell ref="H50:M50"/>
    <mergeCell ref="H51:M53"/>
    <mergeCell ref="A51:A53"/>
    <mergeCell ref="B51:E51"/>
    <mergeCell ref="B52:E52"/>
    <mergeCell ref="B53:E53"/>
    <mergeCell ref="A48:A50"/>
    <mergeCell ref="I62:M62"/>
    <mergeCell ref="B62:E62"/>
    <mergeCell ref="A59:E59"/>
    <mergeCell ref="H57:M57"/>
    <mergeCell ref="H58:M58"/>
    <mergeCell ref="H59:M59"/>
    <mergeCell ref="F62:H62"/>
  </mergeCells>
  <phoneticPr fontId="1"/>
  <pageMargins left="0.70866141732283472" right="0.70866141732283472" top="0.74803149606299213" bottom="0.74803149606299213" header="0.31496062992125984" footer="0.31496062992125984"/>
  <pageSetup paperSize="9" scale="73" orientation="portrait" r:id="rId1"/>
  <headerFooter>
    <oddFooter>&amp;LJJ-F-020 Rev2.0-附属書27001&amp;C&amp;P/&amp;N</oddFooter>
  </headerFooter>
  <rowBreaks count="2" manualBreakCount="2">
    <brk id="18" max="16383" man="1"/>
    <brk id="4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6</xdr:col>
                    <xdr:colOff>127000</xdr:colOff>
                    <xdr:row>8</xdr:row>
                    <xdr:rowOff>222250</xdr:rowOff>
                  </from>
                  <to>
                    <xdr:col>6</xdr:col>
                    <xdr:colOff>368300</xdr:colOff>
                    <xdr:row>8</xdr:row>
                    <xdr:rowOff>495300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6</xdr:col>
                    <xdr:colOff>120650</xdr:colOff>
                    <xdr:row>9</xdr:row>
                    <xdr:rowOff>177800</xdr:rowOff>
                  </from>
                  <to>
                    <xdr:col>6</xdr:col>
                    <xdr:colOff>374650</xdr:colOff>
                    <xdr:row>9</xdr:row>
                    <xdr:rowOff>450850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6</xdr:col>
                    <xdr:colOff>120650</xdr:colOff>
                    <xdr:row>10</xdr:row>
                    <xdr:rowOff>177800</xdr:rowOff>
                  </from>
                  <to>
                    <xdr:col>6</xdr:col>
                    <xdr:colOff>374650</xdr:colOff>
                    <xdr:row>10</xdr:row>
                    <xdr:rowOff>450850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6</xdr:col>
                    <xdr:colOff>120650</xdr:colOff>
                    <xdr:row>11</xdr:row>
                    <xdr:rowOff>177800</xdr:rowOff>
                  </from>
                  <to>
                    <xdr:col>6</xdr:col>
                    <xdr:colOff>374650</xdr:colOff>
                    <xdr:row>11</xdr:row>
                    <xdr:rowOff>450850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6</xdr:col>
                    <xdr:colOff>120650</xdr:colOff>
                    <xdr:row>12</xdr:row>
                    <xdr:rowOff>177800</xdr:rowOff>
                  </from>
                  <to>
                    <xdr:col>6</xdr:col>
                    <xdr:colOff>374650</xdr:colOff>
                    <xdr:row>12</xdr:row>
                    <xdr:rowOff>450850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6</xdr:col>
                    <xdr:colOff>120650</xdr:colOff>
                    <xdr:row>13</xdr:row>
                    <xdr:rowOff>876300</xdr:rowOff>
                  </from>
                  <to>
                    <xdr:col>6</xdr:col>
                    <xdr:colOff>368300</xdr:colOff>
                    <xdr:row>13</xdr:row>
                    <xdr:rowOff>1149350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6</xdr:col>
                    <xdr:colOff>120650</xdr:colOff>
                    <xdr:row>14</xdr:row>
                    <xdr:rowOff>234950</xdr:rowOff>
                  </from>
                  <to>
                    <xdr:col>6</xdr:col>
                    <xdr:colOff>374650</xdr:colOff>
                    <xdr:row>14</xdr:row>
                    <xdr:rowOff>520700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6</xdr:col>
                    <xdr:colOff>120650</xdr:colOff>
                    <xdr:row>15</xdr:row>
                    <xdr:rowOff>234950</xdr:rowOff>
                  </from>
                  <to>
                    <xdr:col>6</xdr:col>
                    <xdr:colOff>374650</xdr:colOff>
                    <xdr:row>15</xdr:row>
                    <xdr:rowOff>508000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6</xdr:col>
                    <xdr:colOff>120650</xdr:colOff>
                    <xdr:row>16</xdr:row>
                    <xdr:rowOff>177800</xdr:rowOff>
                  </from>
                  <to>
                    <xdr:col>6</xdr:col>
                    <xdr:colOff>374650</xdr:colOff>
                    <xdr:row>16</xdr:row>
                    <xdr:rowOff>457200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7</xdr:col>
                    <xdr:colOff>76200</xdr:colOff>
                    <xdr:row>21</xdr:row>
                    <xdr:rowOff>44450</xdr:rowOff>
                  </from>
                  <to>
                    <xdr:col>7</xdr:col>
                    <xdr:colOff>311150</xdr:colOff>
                    <xdr:row>21</xdr:row>
                    <xdr:rowOff>266700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7</xdr:col>
                    <xdr:colOff>76200</xdr:colOff>
                    <xdr:row>22</xdr:row>
                    <xdr:rowOff>44450</xdr:rowOff>
                  </from>
                  <to>
                    <xdr:col>7</xdr:col>
                    <xdr:colOff>311150</xdr:colOff>
                    <xdr:row>22</xdr:row>
                    <xdr:rowOff>266700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7</xdr:col>
                    <xdr:colOff>76200</xdr:colOff>
                    <xdr:row>23</xdr:row>
                    <xdr:rowOff>44450</xdr:rowOff>
                  </from>
                  <to>
                    <xdr:col>7</xdr:col>
                    <xdr:colOff>311150</xdr:colOff>
                    <xdr:row>23</xdr:row>
                    <xdr:rowOff>266700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7</xdr:col>
                    <xdr:colOff>76200</xdr:colOff>
                    <xdr:row>24</xdr:row>
                    <xdr:rowOff>44450</xdr:rowOff>
                  </from>
                  <to>
                    <xdr:col>7</xdr:col>
                    <xdr:colOff>311150</xdr:colOff>
                    <xdr:row>24</xdr:row>
                    <xdr:rowOff>266700</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7</xdr:col>
                    <xdr:colOff>76200</xdr:colOff>
                    <xdr:row>25</xdr:row>
                    <xdr:rowOff>114300</xdr:rowOff>
                  </from>
                  <to>
                    <xdr:col>7</xdr:col>
                    <xdr:colOff>311150</xdr:colOff>
                    <xdr:row>25</xdr:row>
                    <xdr:rowOff>336550</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7</xdr:col>
                    <xdr:colOff>76200</xdr:colOff>
                    <xdr:row>26</xdr:row>
                    <xdr:rowOff>44450</xdr:rowOff>
                  </from>
                  <to>
                    <xdr:col>7</xdr:col>
                    <xdr:colOff>311150</xdr:colOff>
                    <xdr:row>26</xdr:row>
                    <xdr:rowOff>266700</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7</xdr:col>
                    <xdr:colOff>76200</xdr:colOff>
                    <xdr:row>27</xdr:row>
                    <xdr:rowOff>44450</xdr:rowOff>
                  </from>
                  <to>
                    <xdr:col>7</xdr:col>
                    <xdr:colOff>311150</xdr:colOff>
                    <xdr:row>27</xdr:row>
                    <xdr:rowOff>266700</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7</xdr:col>
                    <xdr:colOff>76200</xdr:colOff>
                    <xdr:row>28</xdr:row>
                    <xdr:rowOff>44450</xdr:rowOff>
                  </from>
                  <to>
                    <xdr:col>7</xdr:col>
                    <xdr:colOff>311150</xdr:colOff>
                    <xdr:row>28</xdr:row>
                    <xdr:rowOff>266700</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7</xdr:col>
                    <xdr:colOff>76200</xdr:colOff>
                    <xdr:row>30</xdr:row>
                    <xdr:rowOff>44450</xdr:rowOff>
                  </from>
                  <to>
                    <xdr:col>7</xdr:col>
                    <xdr:colOff>311150</xdr:colOff>
                    <xdr:row>30</xdr:row>
                    <xdr:rowOff>266700</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from>
                    <xdr:col>7</xdr:col>
                    <xdr:colOff>76200</xdr:colOff>
                    <xdr:row>32</xdr:row>
                    <xdr:rowOff>44450</xdr:rowOff>
                  </from>
                  <to>
                    <xdr:col>7</xdr:col>
                    <xdr:colOff>311150</xdr:colOff>
                    <xdr:row>32</xdr:row>
                    <xdr:rowOff>266700</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7</xdr:col>
                    <xdr:colOff>76200</xdr:colOff>
                    <xdr:row>33</xdr:row>
                    <xdr:rowOff>44450</xdr:rowOff>
                  </from>
                  <to>
                    <xdr:col>7</xdr:col>
                    <xdr:colOff>311150</xdr:colOff>
                    <xdr:row>33</xdr:row>
                    <xdr:rowOff>266700</xdr:rowOff>
                  </to>
                </anchor>
              </controlPr>
            </control>
          </mc:Choice>
        </mc:AlternateContent>
        <mc:AlternateContent xmlns:mc="http://schemas.openxmlformats.org/markup-compatibility/2006">
          <mc:Choice Requires="x14">
            <control shapeId="11285" r:id="rId24" name="Check Box 21">
              <controlPr defaultSize="0" autoFill="0" autoLine="0" autoPict="0">
                <anchor moveWithCells="1">
                  <from>
                    <xdr:col>7</xdr:col>
                    <xdr:colOff>76200</xdr:colOff>
                    <xdr:row>34</xdr:row>
                    <xdr:rowOff>222250</xdr:rowOff>
                  </from>
                  <to>
                    <xdr:col>7</xdr:col>
                    <xdr:colOff>311150</xdr:colOff>
                    <xdr:row>34</xdr:row>
                    <xdr:rowOff>431800</xdr:rowOff>
                  </to>
                </anchor>
              </controlPr>
            </control>
          </mc:Choice>
        </mc:AlternateContent>
        <mc:AlternateContent xmlns:mc="http://schemas.openxmlformats.org/markup-compatibility/2006">
          <mc:Choice Requires="x14">
            <control shapeId="11286" r:id="rId25" name="Check Box 22">
              <controlPr defaultSize="0" autoFill="0" autoLine="0" autoPict="0">
                <anchor moveWithCells="1">
                  <from>
                    <xdr:col>7</xdr:col>
                    <xdr:colOff>76200</xdr:colOff>
                    <xdr:row>35</xdr:row>
                    <xdr:rowOff>44450</xdr:rowOff>
                  </from>
                  <to>
                    <xdr:col>7</xdr:col>
                    <xdr:colOff>311150</xdr:colOff>
                    <xdr:row>35</xdr:row>
                    <xdr:rowOff>266700</xdr:rowOff>
                  </to>
                </anchor>
              </controlPr>
            </control>
          </mc:Choice>
        </mc:AlternateContent>
        <mc:AlternateContent xmlns:mc="http://schemas.openxmlformats.org/markup-compatibility/2006">
          <mc:Choice Requires="x14">
            <control shapeId="11287" r:id="rId26" name="Check Box 23">
              <controlPr defaultSize="0" autoFill="0" autoLine="0" autoPict="0">
                <anchor moveWithCells="1">
                  <from>
                    <xdr:col>7</xdr:col>
                    <xdr:colOff>76200</xdr:colOff>
                    <xdr:row>36</xdr:row>
                    <xdr:rowOff>44450</xdr:rowOff>
                  </from>
                  <to>
                    <xdr:col>7</xdr:col>
                    <xdr:colOff>311150</xdr:colOff>
                    <xdr:row>36</xdr:row>
                    <xdr:rowOff>266700</xdr:rowOff>
                  </to>
                </anchor>
              </controlPr>
            </control>
          </mc:Choice>
        </mc:AlternateContent>
        <mc:AlternateContent xmlns:mc="http://schemas.openxmlformats.org/markup-compatibility/2006">
          <mc:Choice Requires="x14">
            <control shapeId="11288" r:id="rId27" name="Check Box 24">
              <controlPr defaultSize="0" autoFill="0" autoLine="0" autoPict="0">
                <anchor moveWithCells="1">
                  <from>
                    <xdr:col>7</xdr:col>
                    <xdr:colOff>76200</xdr:colOff>
                    <xdr:row>37</xdr:row>
                    <xdr:rowOff>120650</xdr:rowOff>
                  </from>
                  <to>
                    <xdr:col>7</xdr:col>
                    <xdr:colOff>311150</xdr:colOff>
                    <xdr:row>37</xdr:row>
                    <xdr:rowOff>342900</xdr:rowOff>
                  </to>
                </anchor>
              </controlPr>
            </control>
          </mc:Choice>
        </mc:AlternateContent>
        <mc:AlternateContent xmlns:mc="http://schemas.openxmlformats.org/markup-compatibility/2006">
          <mc:Choice Requires="x14">
            <control shapeId="11289" r:id="rId28" name="Check Box 25">
              <controlPr defaultSize="0" autoFill="0" autoLine="0" autoPict="0">
                <anchor moveWithCells="1">
                  <from>
                    <xdr:col>7</xdr:col>
                    <xdr:colOff>76200</xdr:colOff>
                    <xdr:row>39</xdr:row>
                    <xdr:rowOff>44450</xdr:rowOff>
                  </from>
                  <to>
                    <xdr:col>7</xdr:col>
                    <xdr:colOff>311150</xdr:colOff>
                    <xdr:row>39</xdr:row>
                    <xdr:rowOff>266700</xdr:rowOff>
                  </to>
                </anchor>
              </controlPr>
            </control>
          </mc:Choice>
        </mc:AlternateContent>
        <mc:AlternateContent xmlns:mc="http://schemas.openxmlformats.org/markup-compatibility/2006">
          <mc:Choice Requires="x14">
            <control shapeId="11290" r:id="rId29" name="Check Box 26">
              <controlPr defaultSize="0" autoFill="0" autoLine="0" autoPict="0">
                <anchor moveWithCells="1">
                  <from>
                    <xdr:col>7</xdr:col>
                    <xdr:colOff>76200</xdr:colOff>
                    <xdr:row>40</xdr:row>
                    <xdr:rowOff>44450</xdr:rowOff>
                  </from>
                  <to>
                    <xdr:col>7</xdr:col>
                    <xdr:colOff>311150</xdr:colOff>
                    <xdr:row>40</xdr:row>
                    <xdr:rowOff>266700</xdr:rowOff>
                  </to>
                </anchor>
              </controlPr>
            </control>
          </mc:Choice>
        </mc:AlternateContent>
        <mc:AlternateContent xmlns:mc="http://schemas.openxmlformats.org/markup-compatibility/2006">
          <mc:Choice Requires="x14">
            <control shapeId="11291" r:id="rId30" name="Check Box 27">
              <controlPr defaultSize="0" autoFill="0" autoLine="0" autoPict="0">
                <anchor moveWithCells="1">
                  <from>
                    <xdr:col>7</xdr:col>
                    <xdr:colOff>76200</xdr:colOff>
                    <xdr:row>41</xdr:row>
                    <xdr:rowOff>44450</xdr:rowOff>
                  </from>
                  <to>
                    <xdr:col>7</xdr:col>
                    <xdr:colOff>311150</xdr:colOff>
                    <xdr:row>41</xdr:row>
                    <xdr:rowOff>266700</xdr:rowOff>
                  </to>
                </anchor>
              </controlPr>
            </control>
          </mc:Choice>
        </mc:AlternateContent>
        <mc:AlternateContent xmlns:mc="http://schemas.openxmlformats.org/markup-compatibility/2006">
          <mc:Choice Requires="x14">
            <control shapeId="11292" r:id="rId31" name="Check Box 28">
              <controlPr defaultSize="0" autoFill="0" autoLine="0" autoPict="0">
                <anchor moveWithCells="1">
                  <from>
                    <xdr:col>7</xdr:col>
                    <xdr:colOff>76200</xdr:colOff>
                    <xdr:row>42</xdr:row>
                    <xdr:rowOff>44450</xdr:rowOff>
                  </from>
                  <to>
                    <xdr:col>7</xdr:col>
                    <xdr:colOff>311150</xdr:colOff>
                    <xdr:row>42</xdr:row>
                    <xdr:rowOff>266700</xdr:rowOff>
                  </to>
                </anchor>
              </controlPr>
            </control>
          </mc:Choice>
        </mc:AlternateContent>
        <mc:AlternateContent xmlns:mc="http://schemas.openxmlformats.org/markup-compatibility/2006">
          <mc:Choice Requires="x14">
            <control shapeId="11293" r:id="rId32" name="Check Box 29">
              <controlPr defaultSize="0" autoFill="0" autoLine="0" autoPict="0">
                <anchor moveWithCells="1">
                  <from>
                    <xdr:col>7</xdr:col>
                    <xdr:colOff>76200</xdr:colOff>
                    <xdr:row>43</xdr:row>
                    <xdr:rowOff>107950</xdr:rowOff>
                  </from>
                  <to>
                    <xdr:col>7</xdr:col>
                    <xdr:colOff>311150</xdr:colOff>
                    <xdr:row>43</xdr:row>
                    <xdr:rowOff>330200</xdr:rowOff>
                  </to>
                </anchor>
              </controlPr>
            </control>
          </mc:Choice>
        </mc:AlternateContent>
        <mc:AlternateContent xmlns:mc="http://schemas.openxmlformats.org/markup-compatibility/2006">
          <mc:Choice Requires="x14">
            <control shapeId="11294" r:id="rId33" name="Check Box 30">
              <controlPr defaultSize="0" autoFill="0" autoLine="0" autoPict="0">
                <anchor moveWithCells="1">
                  <from>
                    <xdr:col>7</xdr:col>
                    <xdr:colOff>76200</xdr:colOff>
                    <xdr:row>44</xdr:row>
                    <xdr:rowOff>44450</xdr:rowOff>
                  </from>
                  <to>
                    <xdr:col>7</xdr:col>
                    <xdr:colOff>311150</xdr:colOff>
                    <xdr:row>44</xdr:row>
                    <xdr:rowOff>266700</xdr:rowOff>
                  </to>
                </anchor>
              </controlPr>
            </control>
          </mc:Choice>
        </mc:AlternateContent>
        <mc:AlternateContent xmlns:mc="http://schemas.openxmlformats.org/markup-compatibility/2006">
          <mc:Choice Requires="x14">
            <control shapeId="11295" r:id="rId34" name="Check Box 31">
              <controlPr defaultSize="0" autoFill="0" autoLine="0" autoPict="0">
                <anchor moveWithCells="1">
                  <from>
                    <xdr:col>7</xdr:col>
                    <xdr:colOff>76200</xdr:colOff>
                    <xdr:row>45</xdr:row>
                    <xdr:rowOff>44450</xdr:rowOff>
                  </from>
                  <to>
                    <xdr:col>7</xdr:col>
                    <xdr:colOff>311150</xdr:colOff>
                    <xdr:row>45</xdr:row>
                    <xdr:rowOff>266700</xdr:rowOff>
                  </to>
                </anchor>
              </controlPr>
            </control>
          </mc:Choice>
        </mc:AlternateContent>
        <mc:AlternateContent xmlns:mc="http://schemas.openxmlformats.org/markup-compatibility/2006">
          <mc:Choice Requires="x14">
            <control shapeId="11296" r:id="rId35" name="Check Box 32">
              <controlPr defaultSize="0" autoFill="0" autoLine="0" autoPict="0">
                <anchor moveWithCells="1">
                  <from>
                    <xdr:col>7</xdr:col>
                    <xdr:colOff>76200</xdr:colOff>
                    <xdr:row>46</xdr:row>
                    <xdr:rowOff>82550</xdr:rowOff>
                  </from>
                  <to>
                    <xdr:col>7</xdr:col>
                    <xdr:colOff>311150</xdr:colOff>
                    <xdr:row>46</xdr:row>
                    <xdr:rowOff>311150</xdr:rowOff>
                  </to>
                </anchor>
              </controlPr>
            </control>
          </mc:Choice>
        </mc:AlternateContent>
        <mc:AlternateContent xmlns:mc="http://schemas.openxmlformats.org/markup-compatibility/2006">
          <mc:Choice Requires="x14">
            <control shapeId="11297" r:id="rId36" name="Check Box 33">
              <controlPr defaultSize="0" autoFill="0" autoLine="0" autoPict="0">
                <anchor moveWithCells="1">
                  <from>
                    <xdr:col>6</xdr:col>
                    <xdr:colOff>120650</xdr:colOff>
                    <xdr:row>47</xdr:row>
                    <xdr:rowOff>615950</xdr:rowOff>
                  </from>
                  <to>
                    <xdr:col>6</xdr:col>
                    <xdr:colOff>368300</xdr:colOff>
                    <xdr:row>47</xdr:row>
                    <xdr:rowOff>838200</xdr:rowOff>
                  </to>
                </anchor>
              </controlPr>
            </control>
          </mc:Choice>
        </mc:AlternateContent>
        <mc:AlternateContent xmlns:mc="http://schemas.openxmlformats.org/markup-compatibility/2006">
          <mc:Choice Requires="x14">
            <control shapeId="11298" r:id="rId37" name="Check Box 34">
              <controlPr defaultSize="0" autoFill="0" autoLine="0" autoPict="0">
                <anchor moveWithCells="1">
                  <from>
                    <xdr:col>6</xdr:col>
                    <xdr:colOff>127000</xdr:colOff>
                    <xdr:row>48</xdr:row>
                    <xdr:rowOff>254000</xdr:rowOff>
                  </from>
                  <to>
                    <xdr:col>6</xdr:col>
                    <xdr:colOff>368300</xdr:colOff>
                    <xdr:row>48</xdr:row>
                    <xdr:rowOff>469900</xdr:rowOff>
                  </to>
                </anchor>
              </controlPr>
            </control>
          </mc:Choice>
        </mc:AlternateContent>
        <mc:AlternateContent xmlns:mc="http://schemas.openxmlformats.org/markup-compatibility/2006">
          <mc:Choice Requires="x14">
            <control shapeId="11299" r:id="rId38" name="Check Box 35">
              <controlPr defaultSize="0" autoFill="0" autoLine="0" autoPict="0">
                <anchor moveWithCells="1">
                  <from>
                    <xdr:col>6</xdr:col>
                    <xdr:colOff>127000</xdr:colOff>
                    <xdr:row>49</xdr:row>
                    <xdr:rowOff>196850</xdr:rowOff>
                  </from>
                  <to>
                    <xdr:col>6</xdr:col>
                    <xdr:colOff>368300</xdr:colOff>
                    <xdr:row>49</xdr:row>
                    <xdr:rowOff>419100</xdr:rowOff>
                  </to>
                </anchor>
              </controlPr>
            </control>
          </mc:Choice>
        </mc:AlternateContent>
        <mc:AlternateContent xmlns:mc="http://schemas.openxmlformats.org/markup-compatibility/2006">
          <mc:Choice Requires="x14">
            <control shapeId="11300" r:id="rId39" name="Check Box 36">
              <controlPr defaultSize="0" autoFill="0" autoLine="0" autoPict="0">
                <anchor moveWithCells="1">
                  <from>
                    <xdr:col>6</xdr:col>
                    <xdr:colOff>127000</xdr:colOff>
                    <xdr:row>50</xdr:row>
                    <xdr:rowOff>139700</xdr:rowOff>
                  </from>
                  <to>
                    <xdr:col>6</xdr:col>
                    <xdr:colOff>368300</xdr:colOff>
                    <xdr:row>50</xdr:row>
                    <xdr:rowOff>368300</xdr:rowOff>
                  </to>
                </anchor>
              </controlPr>
            </control>
          </mc:Choice>
        </mc:AlternateContent>
        <mc:AlternateContent xmlns:mc="http://schemas.openxmlformats.org/markup-compatibility/2006">
          <mc:Choice Requires="x14">
            <control shapeId="11301" r:id="rId40" name="Check Box 37">
              <controlPr defaultSize="0" autoFill="0" autoLine="0" autoPict="0">
                <anchor moveWithCells="1">
                  <from>
                    <xdr:col>6</xdr:col>
                    <xdr:colOff>127000</xdr:colOff>
                    <xdr:row>51</xdr:row>
                    <xdr:rowOff>266700</xdr:rowOff>
                  </from>
                  <to>
                    <xdr:col>6</xdr:col>
                    <xdr:colOff>368300</xdr:colOff>
                    <xdr:row>51</xdr:row>
                    <xdr:rowOff>488950</xdr:rowOff>
                  </to>
                </anchor>
              </controlPr>
            </control>
          </mc:Choice>
        </mc:AlternateContent>
        <mc:AlternateContent xmlns:mc="http://schemas.openxmlformats.org/markup-compatibility/2006">
          <mc:Choice Requires="x14">
            <control shapeId="11302" r:id="rId41" name="Check Box 38">
              <controlPr defaultSize="0" autoFill="0" autoLine="0" autoPict="0">
                <anchor moveWithCells="1">
                  <from>
                    <xdr:col>6</xdr:col>
                    <xdr:colOff>127000</xdr:colOff>
                    <xdr:row>52</xdr:row>
                    <xdr:rowOff>266700</xdr:rowOff>
                  </from>
                  <to>
                    <xdr:col>6</xdr:col>
                    <xdr:colOff>368300</xdr:colOff>
                    <xdr:row>52</xdr:row>
                    <xdr:rowOff>488950</xdr:rowOff>
                  </to>
                </anchor>
              </controlPr>
            </control>
          </mc:Choice>
        </mc:AlternateContent>
        <mc:AlternateContent xmlns:mc="http://schemas.openxmlformats.org/markup-compatibility/2006">
          <mc:Choice Requires="x14">
            <control shapeId="11303" r:id="rId42" name="Check Box 39">
              <controlPr defaultSize="0" autoFill="0" autoLine="0" autoPict="0">
                <anchor moveWithCells="1">
                  <from>
                    <xdr:col>7</xdr:col>
                    <xdr:colOff>76200</xdr:colOff>
                    <xdr:row>31</xdr:row>
                    <xdr:rowOff>139700</xdr:rowOff>
                  </from>
                  <to>
                    <xdr:col>7</xdr:col>
                    <xdr:colOff>311150</xdr:colOff>
                    <xdr:row>31</xdr:row>
                    <xdr:rowOff>368300</xdr:rowOff>
                  </to>
                </anchor>
              </controlPr>
            </control>
          </mc:Choice>
        </mc:AlternateContent>
        <mc:AlternateContent xmlns:mc="http://schemas.openxmlformats.org/markup-compatibility/2006">
          <mc:Choice Requires="x14">
            <control shapeId="11304" r:id="rId43" name="Check Box 40">
              <controlPr defaultSize="0" autoFill="0" autoLine="0" autoPict="0">
                <anchor moveWithCells="1">
                  <from>
                    <xdr:col>6</xdr:col>
                    <xdr:colOff>31750</xdr:colOff>
                    <xdr:row>56</xdr:row>
                    <xdr:rowOff>38100</xdr:rowOff>
                  </from>
                  <to>
                    <xdr:col>6</xdr:col>
                    <xdr:colOff>273050</xdr:colOff>
                    <xdr:row>56</xdr:row>
                    <xdr:rowOff>254000</xdr:rowOff>
                  </to>
                </anchor>
              </controlPr>
            </control>
          </mc:Choice>
        </mc:AlternateContent>
        <mc:AlternateContent xmlns:mc="http://schemas.openxmlformats.org/markup-compatibility/2006">
          <mc:Choice Requires="x14">
            <control shapeId="11305" r:id="rId44" name="Check Box 41">
              <controlPr defaultSize="0" autoFill="0" autoLine="0" autoPict="0">
                <anchor moveWithCells="1">
                  <from>
                    <xdr:col>6</xdr:col>
                    <xdr:colOff>38100</xdr:colOff>
                    <xdr:row>57</xdr:row>
                    <xdr:rowOff>38100</xdr:rowOff>
                  </from>
                  <to>
                    <xdr:col>6</xdr:col>
                    <xdr:colOff>273050</xdr:colOff>
                    <xdr:row>57</xdr:row>
                    <xdr:rowOff>254000</xdr:rowOff>
                  </to>
                </anchor>
              </controlPr>
            </control>
          </mc:Choice>
        </mc:AlternateContent>
        <mc:AlternateContent xmlns:mc="http://schemas.openxmlformats.org/markup-compatibility/2006">
          <mc:Choice Requires="x14">
            <control shapeId="11306" r:id="rId45" name="Check Box 42">
              <controlPr defaultSize="0" autoFill="0" autoLine="0" autoPict="0">
                <anchor moveWithCells="1">
                  <from>
                    <xdr:col>6</xdr:col>
                    <xdr:colOff>31750</xdr:colOff>
                    <xdr:row>58</xdr:row>
                    <xdr:rowOff>76200</xdr:rowOff>
                  </from>
                  <to>
                    <xdr:col>6</xdr:col>
                    <xdr:colOff>273050</xdr:colOff>
                    <xdr:row>58</xdr:row>
                    <xdr:rowOff>298450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476A6-D7E5-4388-A207-72547AD8F585}">
  <sheetPr codeName="Sheet5"/>
  <dimension ref="A1:J17"/>
  <sheetViews>
    <sheetView view="pageBreakPreview" zoomScaleNormal="100" zoomScaleSheetLayoutView="100" workbookViewId="0">
      <selection sqref="A1:J3"/>
    </sheetView>
  </sheetViews>
  <sheetFormatPr defaultRowHeight="18" x14ac:dyDescent="0.55000000000000004"/>
  <cols>
    <col min="1" max="2" width="5.08203125" customWidth="1"/>
  </cols>
  <sheetData>
    <row r="1" spans="1:10" ht="31.5" customHeight="1" x14ac:dyDescent="0.55000000000000004">
      <c r="A1" s="142" t="s">
        <v>307</v>
      </c>
      <c r="B1" s="403"/>
      <c r="C1" s="403"/>
      <c r="D1" s="403"/>
      <c r="E1" s="403"/>
      <c r="F1" s="403"/>
      <c r="G1" s="403"/>
      <c r="H1" s="403"/>
      <c r="I1" s="403"/>
      <c r="J1" s="403"/>
    </row>
    <row r="2" spans="1:10" ht="31.5" customHeight="1" x14ac:dyDescent="0.55000000000000004">
      <c r="A2" s="403"/>
      <c r="B2" s="403"/>
      <c r="C2" s="403"/>
      <c r="D2" s="403"/>
      <c r="E2" s="403"/>
      <c r="F2" s="403"/>
      <c r="G2" s="403"/>
      <c r="H2" s="403"/>
      <c r="I2" s="403"/>
      <c r="J2" s="403"/>
    </row>
    <row r="3" spans="1:10" ht="31.5" customHeight="1" x14ac:dyDescent="0.55000000000000004">
      <c r="A3" s="403"/>
      <c r="B3" s="403"/>
      <c r="C3" s="403"/>
      <c r="D3" s="403"/>
      <c r="E3" s="403"/>
      <c r="F3" s="403"/>
      <c r="G3" s="403"/>
      <c r="H3" s="403"/>
      <c r="I3" s="403"/>
      <c r="J3" s="403"/>
    </row>
    <row r="4" spans="1:10" ht="19.5" customHeight="1" x14ac:dyDescent="0.55000000000000004">
      <c r="A4" s="8"/>
      <c r="B4" s="8"/>
      <c r="C4" s="8"/>
      <c r="D4" s="8"/>
      <c r="E4" s="8"/>
      <c r="F4" s="8"/>
      <c r="G4" s="8"/>
      <c r="H4" s="8"/>
      <c r="I4" s="8"/>
      <c r="J4" s="8"/>
    </row>
    <row r="5" spans="1:10" ht="19.5" customHeight="1" thickBot="1" x14ac:dyDescent="0.6"/>
    <row r="6" spans="1:10" ht="36.5" thickBot="1" x14ac:dyDescent="0.6">
      <c r="A6" s="75"/>
      <c r="B6" s="17" t="s">
        <v>126</v>
      </c>
      <c r="C6" s="367"/>
      <c r="D6" s="367"/>
      <c r="E6" s="367"/>
      <c r="F6" s="367"/>
      <c r="G6" s="367"/>
      <c r="H6" s="367"/>
      <c r="I6" s="76" t="s">
        <v>27</v>
      </c>
      <c r="J6" s="77" t="s">
        <v>28</v>
      </c>
    </row>
    <row r="7" spans="1:10" ht="39" customHeight="1" x14ac:dyDescent="0.55000000000000004">
      <c r="A7" s="78">
        <v>1</v>
      </c>
      <c r="B7" s="7">
        <v>1</v>
      </c>
      <c r="C7" s="391" t="s">
        <v>164</v>
      </c>
      <c r="D7" s="391"/>
      <c r="E7" s="391"/>
      <c r="F7" s="391"/>
      <c r="G7" s="391"/>
      <c r="H7" s="391"/>
      <c r="I7" s="57"/>
      <c r="J7" s="69"/>
    </row>
    <row r="8" spans="1:10" ht="39" customHeight="1" x14ac:dyDescent="0.55000000000000004">
      <c r="A8" s="78">
        <v>2</v>
      </c>
      <c r="B8" s="7">
        <v>2</v>
      </c>
      <c r="C8" s="391" t="s">
        <v>165</v>
      </c>
      <c r="D8" s="391"/>
      <c r="E8" s="391"/>
      <c r="F8" s="391"/>
      <c r="G8" s="391"/>
      <c r="H8" s="391"/>
      <c r="I8" s="57"/>
      <c r="J8" s="69"/>
    </row>
    <row r="9" spans="1:10" ht="21" customHeight="1" x14ac:dyDescent="0.55000000000000004">
      <c r="A9" s="78">
        <v>3</v>
      </c>
      <c r="B9" s="7">
        <v>3</v>
      </c>
      <c r="C9" s="391" t="s">
        <v>166</v>
      </c>
      <c r="D9" s="391"/>
      <c r="E9" s="391"/>
      <c r="F9" s="391"/>
      <c r="G9" s="391"/>
      <c r="H9" s="391"/>
      <c r="I9" s="57"/>
      <c r="J9" s="69"/>
    </row>
    <row r="10" spans="1:10" ht="39" customHeight="1" x14ac:dyDescent="0.55000000000000004">
      <c r="A10" s="78">
        <v>4</v>
      </c>
      <c r="B10" s="7">
        <v>4</v>
      </c>
      <c r="C10" s="391" t="s">
        <v>167</v>
      </c>
      <c r="D10" s="391"/>
      <c r="E10" s="391"/>
      <c r="F10" s="391"/>
      <c r="G10" s="391"/>
      <c r="H10" s="391"/>
      <c r="I10" s="57"/>
      <c r="J10" s="69"/>
    </row>
    <row r="11" spans="1:10" ht="75.5" customHeight="1" x14ac:dyDescent="0.55000000000000004">
      <c r="A11" s="78">
        <v>5</v>
      </c>
      <c r="B11" s="7">
        <v>5</v>
      </c>
      <c r="C11" s="391" t="s">
        <v>358</v>
      </c>
      <c r="D11" s="391"/>
      <c r="E11" s="391"/>
      <c r="F11" s="391"/>
      <c r="G11" s="391"/>
      <c r="H11" s="391"/>
      <c r="I11" s="57"/>
      <c r="J11" s="69"/>
    </row>
    <row r="12" spans="1:10" ht="132.75" customHeight="1" x14ac:dyDescent="0.55000000000000004">
      <c r="A12" s="78">
        <v>6</v>
      </c>
      <c r="B12" s="7">
        <v>6</v>
      </c>
      <c r="C12" s="425" t="s">
        <v>193</v>
      </c>
      <c r="D12" s="425"/>
      <c r="E12" s="425"/>
      <c r="F12" s="425"/>
      <c r="G12" s="425"/>
      <c r="H12" s="425"/>
      <c r="I12" s="57"/>
      <c r="J12" s="69"/>
    </row>
    <row r="13" spans="1:10" ht="214.5" customHeight="1" x14ac:dyDescent="0.55000000000000004">
      <c r="A13" s="78">
        <v>7</v>
      </c>
      <c r="B13" s="7">
        <v>7</v>
      </c>
      <c r="C13" s="391" t="s">
        <v>168</v>
      </c>
      <c r="D13" s="391"/>
      <c r="E13" s="391"/>
      <c r="F13" s="391"/>
      <c r="G13" s="391"/>
      <c r="H13" s="391"/>
      <c r="I13" s="57"/>
      <c r="J13" s="69"/>
    </row>
    <row r="14" spans="1:10" ht="69.75" customHeight="1" thickBot="1" x14ac:dyDescent="0.6">
      <c r="A14" s="79">
        <v>8</v>
      </c>
      <c r="B14" s="80">
        <v>8</v>
      </c>
      <c r="C14" s="392" t="s">
        <v>169</v>
      </c>
      <c r="D14" s="392"/>
      <c r="E14" s="392"/>
      <c r="F14" s="392"/>
      <c r="G14" s="392"/>
      <c r="H14" s="392"/>
      <c r="I14" s="73"/>
      <c r="J14" s="74"/>
    </row>
    <row r="15" spans="1:10" ht="18.75" customHeight="1" x14ac:dyDescent="0.55000000000000004">
      <c r="C15" s="27"/>
      <c r="D15" s="27"/>
      <c r="E15" s="27"/>
      <c r="F15" s="27"/>
      <c r="G15" s="27"/>
      <c r="H15" s="27"/>
    </row>
    <row r="16" spans="1:10" ht="18.75" customHeight="1" x14ac:dyDescent="0.55000000000000004"/>
    <row r="17" spans="1:10" ht="28.5" customHeight="1" x14ac:dyDescent="0.55000000000000004">
      <c r="A17" s="352" t="s">
        <v>86</v>
      </c>
      <c r="B17" s="353"/>
      <c r="C17" s="354"/>
      <c r="D17" s="381"/>
      <c r="E17" s="381"/>
      <c r="F17" s="381"/>
      <c r="G17" s="7" t="s">
        <v>87</v>
      </c>
      <c r="H17" s="381"/>
      <c r="I17" s="381"/>
      <c r="J17" s="381"/>
    </row>
  </sheetData>
  <sheetProtection sheet="1" objects="1" scenarios="1"/>
  <mergeCells count="13">
    <mergeCell ref="A1:J3"/>
    <mergeCell ref="C7:H7"/>
    <mergeCell ref="C8:H8"/>
    <mergeCell ref="C6:H6"/>
    <mergeCell ref="A17:C17"/>
    <mergeCell ref="D17:F17"/>
    <mergeCell ref="H17:J17"/>
    <mergeCell ref="C9:H9"/>
    <mergeCell ref="C10:H10"/>
    <mergeCell ref="C11:H11"/>
    <mergeCell ref="C12:H12"/>
    <mergeCell ref="C13:H13"/>
    <mergeCell ref="C14:H14"/>
  </mergeCells>
  <phoneticPr fontId="1"/>
  <pageMargins left="0.70866141732283472" right="0.70866141732283472" top="0.74803149606299213" bottom="0.74803149606299213" header="0.31496062992125984" footer="0.31496062992125984"/>
  <pageSetup paperSize="9" scale="74" orientation="portrait" r:id="rId1"/>
  <headerFooter>
    <oddFooter>&amp;LJJ-F-020 Rev2.0-附属書統合一覧&amp;C&amp;P/&amp;N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8</xdr:col>
                    <xdr:colOff>222250</xdr:colOff>
                    <xdr:row>6</xdr:row>
                    <xdr:rowOff>101600</xdr:rowOff>
                  </from>
                  <to>
                    <xdr:col>8</xdr:col>
                    <xdr:colOff>457200</xdr:colOff>
                    <xdr:row>6</xdr:row>
                    <xdr:rowOff>374650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9</xdr:col>
                    <xdr:colOff>215900</xdr:colOff>
                    <xdr:row>6</xdr:row>
                    <xdr:rowOff>101600</xdr:rowOff>
                  </from>
                  <to>
                    <xdr:col>9</xdr:col>
                    <xdr:colOff>412750</xdr:colOff>
                    <xdr:row>6</xdr:row>
                    <xdr:rowOff>374650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8</xdr:col>
                    <xdr:colOff>222250</xdr:colOff>
                    <xdr:row>7</xdr:row>
                    <xdr:rowOff>101600</xdr:rowOff>
                  </from>
                  <to>
                    <xdr:col>8</xdr:col>
                    <xdr:colOff>457200</xdr:colOff>
                    <xdr:row>7</xdr:row>
                    <xdr:rowOff>374650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9</xdr:col>
                    <xdr:colOff>215900</xdr:colOff>
                    <xdr:row>7</xdr:row>
                    <xdr:rowOff>101600</xdr:rowOff>
                  </from>
                  <to>
                    <xdr:col>9</xdr:col>
                    <xdr:colOff>412750</xdr:colOff>
                    <xdr:row>7</xdr:row>
                    <xdr:rowOff>374650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8</xdr:col>
                    <xdr:colOff>222250</xdr:colOff>
                    <xdr:row>7</xdr:row>
                    <xdr:rowOff>482600</xdr:rowOff>
                  </from>
                  <to>
                    <xdr:col>8</xdr:col>
                    <xdr:colOff>457200</xdr:colOff>
                    <xdr:row>8</xdr:row>
                    <xdr:rowOff>260350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9</xdr:col>
                    <xdr:colOff>215900</xdr:colOff>
                    <xdr:row>7</xdr:row>
                    <xdr:rowOff>482600</xdr:rowOff>
                  </from>
                  <to>
                    <xdr:col>9</xdr:col>
                    <xdr:colOff>412750</xdr:colOff>
                    <xdr:row>8</xdr:row>
                    <xdr:rowOff>260350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8</xdr:col>
                    <xdr:colOff>222250</xdr:colOff>
                    <xdr:row>9</xdr:row>
                    <xdr:rowOff>101600</xdr:rowOff>
                  </from>
                  <to>
                    <xdr:col>8</xdr:col>
                    <xdr:colOff>457200</xdr:colOff>
                    <xdr:row>9</xdr:row>
                    <xdr:rowOff>374650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9</xdr:col>
                    <xdr:colOff>215900</xdr:colOff>
                    <xdr:row>9</xdr:row>
                    <xdr:rowOff>101600</xdr:rowOff>
                  </from>
                  <to>
                    <xdr:col>9</xdr:col>
                    <xdr:colOff>412750</xdr:colOff>
                    <xdr:row>9</xdr:row>
                    <xdr:rowOff>374650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8</xdr:col>
                    <xdr:colOff>222250</xdr:colOff>
                    <xdr:row>10</xdr:row>
                    <xdr:rowOff>203200</xdr:rowOff>
                  </from>
                  <to>
                    <xdr:col>8</xdr:col>
                    <xdr:colOff>457200</xdr:colOff>
                    <xdr:row>10</xdr:row>
                    <xdr:rowOff>482600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9</xdr:col>
                    <xdr:colOff>215900</xdr:colOff>
                    <xdr:row>10</xdr:row>
                    <xdr:rowOff>215900</xdr:rowOff>
                  </from>
                  <to>
                    <xdr:col>9</xdr:col>
                    <xdr:colOff>412750</xdr:colOff>
                    <xdr:row>10</xdr:row>
                    <xdr:rowOff>488950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8</xdr:col>
                    <xdr:colOff>222250</xdr:colOff>
                    <xdr:row>11</xdr:row>
                    <xdr:rowOff>717550</xdr:rowOff>
                  </from>
                  <to>
                    <xdr:col>8</xdr:col>
                    <xdr:colOff>457200</xdr:colOff>
                    <xdr:row>11</xdr:row>
                    <xdr:rowOff>990600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9</xdr:col>
                    <xdr:colOff>215900</xdr:colOff>
                    <xdr:row>11</xdr:row>
                    <xdr:rowOff>717550</xdr:rowOff>
                  </from>
                  <to>
                    <xdr:col>9</xdr:col>
                    <xdr:colOff>412750</xdr:colOff>
                    <xdr:row>11</xdr:row>
                    <xdr:rowOff>990600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8</xdr:col>
                    <xdr:colOff>222250</xdr:colOff>
                    <xdr:row>12</xdr:row>
                    <xdr:rowOff>1244600</xdr:rowOff>
                  </from>
                  <to>
                    <xdr:col>8</xdr:col>
                    <xdr:colOff>457200</xdr:colOff>
                    <xdr:row>12</xdr:row>
                    <xdr:rowOff>1517650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9</xdr:col>
                    <xdr:colOff>215900</xdr:colOff>
                    <xdr:row>12</xdr:row>
                    <xdr:rowOff>1244600</xdr:rowOff>
                  </from>
                  <to>
                    <xdr:col>9</xdr:col>
                    <xdr:colOff>412750</xdr:colOff>
                    <xdr:row>12</xdr:row>
                    <xdr:rowOff>1517650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8</xdr:col>
                    <xdr:colOff>222250</xdr:colOff>
                    <xdr:row>13</xdr:row>
                    <xdr:rowOff>260350</xdr:rowOff>
                  </from>
                  <to>
                    <xdr:col>8</xdr:col>
                    <xdr:colOff>457200</xdr:colOff>
                    <xdr:row>13</xdr:row>
                    <xdr:rowOff>533400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9</xdr:col>
                    <xdr:colOff>215900</xdr:colOff>
                    <xdr:row>13</xdr:row>
                    <xdr:rowOff>260350</xdr:rowOff>
                  </from>
                  <to>
                    <xdr:col>9</xdr:col>
                    <xdr:colOff>412750</xdr:colOff>
                    <xdr:row>13</xdr:row>
                    <xdr:rowOff>533400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5D213216A96C744A33D720FADB23481" ma:contentTypeVersion="9" ma:contentTypeDescription="新しいドキュメントを作成します。" ma:contentTypeScope="" ma:versionID="2d6bf286ca474b404ea03298112d6ff6">
  <xsd:schema xmlns:xsd="http://www.w3.org/2001/XMLSchema" xmlns:xs="http://www.w3.org/2001/XMLSchema" xmlns:p="http://schemas.microsoft.com/office/2006/metadata/properties" xmlns:ns3="67a62041-189f-48cc-a6be-0ad1bb11914a" targetNamespace="http://schemas.microsoft.com/office/2006/metadata/properties" ma:root="true" ma:fieldsID="7e4be51319aa112b57e797efc89d62e7" ns3:_="">
    <xsd:import namespace="67a62041-189f-48cc-a6be-0ad1bb11914a"/>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a62041-189f-48cc-a6be-0ad1bb1191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7BF137-83E8-4A10-AD7B-E80BD60B3A26}">
  <ds:schemaRefs>
    <ds:schemaRef ds:uri="http://schemas.microsoft.com/sharepoint/v3/contenttype/forms"/>
  </ds:schemaRefs>
</ds:datastoreItem>
</file>

<file path=customXml/itemProps2.xml><?xml version="1.0" encoding="utf-8"?>
<ds:datastoreItem xmlns:ds="http://schemas.openxmlformats.org/officeDocument/2006/customXml" ds:itemID="{3AF8845E-B9D6-413A-A0C2-A60756226175}">
  <ds:schemaRefs>
    <ds:schemaRef ds:uri="http://purl.org/dc/dcmitype/"/>
    <ds:schemaRef ds:uri="http://schemas.microsoft.com/office/infopath/2007/PartnerControls"/>
    <ds:schemaRef ds:uri="http://purl.org/dc/elements/1.1/"/>
    <ds:schemaRef ds:uri="http://schemas.microsoft.com/office/2006/documentManagement/types"/>
    <ds:schemaRef ds:uri="http://purl.org/dc/terms/"/>
    <ds:schemaRef ds:uri="67a62041-189f-48cc-a6be-0ad1bb11914a"/>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C2D8BDA2-53FE-458F-BF42-D56E3D2145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a62041-189f-48cc-a6be-0ad1bb1191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審査登録申込書</vt:lpstr>
      <vt:lpstr>リモート審査申込</vt:lpstr>
      <vt:lpstr>人数基準</vt:lpstr>
      <vt:lpstr>申込サイト一覧</vt:lpstr>
      <vt:lpstr>附属書9001及び規格共通</vt:lpstr>
      <vt:lpstr>附属書14001</vt:lpstr>
      <vt:lpstr>附属書45001</vt:lpstr>
      <vt:lpstr>附属書27001</vt:lpstr>
      <vt:lpstr>附属書　統合</vt:lpstr>
      <vt:lpstr>改訂履歴</vt:lpstr>
      <vt:lpstr>リモート審査申込!_Hlk13155465</vt:lpstr>
      <vt:lpstr>改訂履歴!Print_Area</vt:lpstr>
      <vt:lpstr>審査登録申込書!Print_Area</vt:lpstr>
      <vt:lpstr>申込サイト一覧!Print_Area</vt:lpstr>
      <vt:lpstr>'附属書　統合'!Print_Area</vt:lpstr>
      <vt:lpstr>附属書14001!Print_Area</vt:lpstr>
      <vt:lpstr>附属書9001及び規格共通!Print_Area</vt:lpstr>
      <vt:lpstr>申込サイト一覧!Print_Titles</vt:lpstr>
      <vt:lpstr>'附属書　統合'!Print_Titles</vt:lpstr>
      <vt:lpstr>附属書14001!Print_Titles</vt:lpstr>
      <vt:lpstr>附属書9001及び規格共通!Print_Titles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fumie.higashi</dc:creator>
  <cp:keywords/>
  <dc:description/>
  <cp:lastModifiedBy>高橋 綾花</cp:lastModifiedBy>
  <cp:revision/>
  <cp:lastPrinted>2023-11-17T00:10:45Z</cp:lastPrinted>
  <dcterms:created xsi:type="dcterms:W3CDTF">2019-03-28T04:23:13Z</dcterms:created>
  <dcterms:modified xsi:type="dcterms:W3CDTF">2025-04-11T06:49:15Z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0x010100F5D213216A96C744A33D720FADB23481</vt:lpwstr>
  </property>
</Properties>
</file>